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4.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65A1401B-CF77-4FF4-A4BE-A85A59EED23B}" xr6:coauthVersionLast="47" xr6:coauthVersionMax="47" xr10:uidLastSave="{00000000-0000-0000-0000-000000000000}"/>
  <bookViews>
    <workbookView xWindow="-26925" yWindow="1905" windowWidth="18465" windowHeight="12780" tabRatio="904" xr2:uid="{00000000-000D-0000-FFFF-FFFF00000000}"/>
  </bookViews>
  <sheets>
    <sheet name="取組計画書" sheetId="13" r:id="rId1"/>
    <sheet name="別紙1-1住宅借上げ" sheetId="14" r:id="rId2"/>
    <sheet name="別紙1-2食事の提供" sheetId="15" r:id="rId3"/>
    <sheet name="別紙1-3健康増進の提供" sheetId="17" r:id="rId4"/>
    <sheet name="別紙２実施スケジュール" sheetId="18" r:id="rId5"/>
    <sheet name="記入例" sheetId="19" r:id="rId6"/>
  </sheets>
  <definedNames>
    <definedName name="_xlnm.Print_Area" localSheetId="0">取組計画書!$A$1:$L$40</definedName>
    <definedName name="_xlnm.Print_Area" localSheetId="1">'別紙1-1住宅借上げ'!$A$1:$L$35</definedName>
    <definedName name="_xlnm.Print_Area" localSheetId="2">'別紙1-2食事の提供'!$A$1:$L$34</definedName>
    <definedName name="_xlnm.Print_Area" localSheetId="3">'別紙1-3健康増進の提供'!$A$1:$L$35</definedName>
    <definedName name="_xlnm.Print_Area" localSheetId="4">別紙２実施スケジュール!$A$1:$AK$22</definedName>
    <definedName name="月">#REF!</definedName>
    <definedName name="日">#REF!</definedName>
    <definedName name="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4" l="1"/>
  <c r="O18" i="17"/>
  <c r="O17" i="17"/>
  <c r="O8" i="17"/>
  <c r="P8" i="17"/>
  <c r="Q8" i="17"/>
  <c r="R8" i="17"/>
  <c r="S8" i="17"/>
  <c r="N8" i="17"/>
  <c r="O6" i="17"/>
  <c r="P6" i="17"/>
  <c r="Q6" i="17"/>
  <c r="N6" i="17"/>
  <c r="O18" i="15"/>
  <c r="O17" i="15"/>
  <c r="N9" i="15"/>
  <c r="O9" i="15"/>
  <c r="P9" i="15"/>
  <c r="Q9" i="15"/>
  <c r="R9" i="15"/>
  <c r="N7" i="15"/>
  <c r="O7" i="15"/>
  <c r="P7" i="15"/>
  <c r="Q7" i="15"/>
  <c r="O13" i="14"/>
  <c r="O11" i="14"/>
  <c r="O12" i="14"/>
  <c r="O10" i="14"/>
  <c r="N7" i="14"/>
  <c r="O7" i="14"/>
  <c r="P7" i="14"/>
  <c r="Q7" i="14"/>
  <c r="N11" i="13"/>
  <c r="O11" i="13" s="1"/>
  <c r="P11" i="13" s="1"/>
  <c r="R7" i="14" l="1"/>
  <c r="R9" i="17"/>
  <c r="R6" i="17"/>
  <c r="S9" i="15"/>
  <c r="R7" i="15"/>
  <c r="R11" i="13"/>
  <c r="R12" i="13" s="1"/>
  <c r="J10" i="13" s="1"/>
  <c r="Q11" i="13"/>
  <c r="C3" i="18"/>
  <c r="D5" i="17"/>
  <c r="D5" i="15"/>
  <c r="D5" i="14"/>
  <c r="A2" i="17"/>
  <c r="A2" i="15"/>
  <c r="R10" i="17" l="1"/>
  <c r="S10" i="17"/>
  <c r="Q12" i="13"/>
  <c r="H10"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0" authorId="0" shapeId="0" xr:uid="{5D83E292-B145-4EBE-98F6-8E13CF0E7B26}">
      <text>
        <r>
          <rPr>
            <sz val="10"/>
            <color indexed="81"/>
            <rFont val="BIZ UDPゴシック"/>
            <family val="3"/>
            <charset val="128"/>
          </rPr>
          <t>代表者氏名</t>
        </r>
        <r>
          <rPr>
            <sz val="10"/>
            <color indexed="45"/>
            <rFont val="BIZ UDPゴシック"/>
            <family val="3"/>
            <charset val="128"/>
          </rPr>
          <t>■</t>
        </r>
        <r>
          <rPr>
            <sz val="10"/>
            <color indexed="81"/>
            <rFont val="BIZ UDPゴシック"/>
            <family val="3"/>
            <charset val="128"/>
          </rPr>
          <t xml:space="preserve">
</t>
        </r>
        <r>
          <rPr>
            <sz val="9"/>
            <color indexed="81"/>
            <rFont val="BIZ UDPゴシック"/>
            <family val="3"/>
            <charset val="128"/>
          </rPr>
          <t>◎取組計画書を作成中は、署名は不要です
◎支給申請の歳に、</t>
        </r>
        <r>
          <rPr>
            <sz val="9"/>
            <color indexed="10"/>
            <rFont val="BIZ UDPゴシック"/>
            <family val="3"/>
            <charset val="128"/>
          </rPr>
          <t>自署のうえ提出してください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4" authorId="0" shapeId="0" xr:uid="{2EFA7C9A-5B3A-432C-AFBC-C319F6EEE2DB}">
      <text>
        <r>
          <rPr>
            <sz val="9"/>
            <color indexed="81"/>
            <rFont val="BIZ UDPゴシック"/>
            <family val="3"/>
            <charset val="128"/>
          </rPr>
          <t>都内事業所</t>
        </r>
        <r>
          <rPr>
            <b/>
            <u/>
            <sz val="9"/>
            <color indexed="81"/>
            <rFont val="BIZ UDPゴシック"/>
            <family val="3"/>
            <charset val="128"/>
          </rPr>
          <t>以外</t>
        </r>
        <r>
          <rPr>
            <sz val="9"/>
            <color indexed="81"/>
            <rFont val="BIZ UDPゴシック"/>
            <family val="3"/>
            <charset val="128"/>
          </rPr>
          <t>で実施する場合は、
☑はせずに、実施場所を（</t>
        </r>
        <r>
          <rPr>
            <sz val="9"/>
            <color indexed="13"/>
            <rFont val="BIZ UDPゴシック"/>
            <family val="3"/>
            <charset val="128"/>
          </rPr>
          <t>■</t>
        </r>
        <r>
          <rPr>
            <sz val="9"/>
            <color indexed="81"/>
            <rFont val="BIZ UDPゴシック"/>
            <family val="3"/>
            <charset val="128"/>
          </rPr>
          <t>）内に記載してください。</t>
        </r>
      </text>
    </comment>
  </commentList>
</comments>
</file>

<file path=xl/sharedStrings.xml><?xml version="1.0" encoding="utf-8"?>
<sst xmlns="http://schemas.openxmlformats.org/spreadsheetml/2006/main" count="237" uniqueCount="152">
  <si>
    <t>事業実施期間</t>
    <rPh sb="0" eb="2">
      <t>ジギョウ</t>
    </rPh>
    <rPh sb="2" eb="4">
      <t>ジッシ</t>
    </rPh>
    <rPh sb="4" eb="6">
      <t>キカン</t>
    </rPh>
    <phoneticPr fontId="1"/>
  </si>
  <si>
    <t>その他（</t>
    <rPh sb="2" eb="3">
      <t>タ</t>
    </rPh>
    <phoneticPr fontId="1"/>
  </si>
  <si>
    <t>事業実施スケジュール</t>
    <rPh sb="0" eb="2">
      <t>ジギョウ</t>
    </rPh>
    <rPh sb="2" eb="4">
      <t>ジッシ</t>
    </rPh>
    <phoneticPr fontId="1"/>
  </si>
  <si>
    <t>必要経費</t>
    <rPh sb="0" eb="2">
      <t>ヒツヨウ</t>
    </rPh>
    <rPh sb="2" eb="4">
      <t>ケイヒ</t>
    </rPh>
    <phoneticPr fontId="1"/>
  </si>
  <si>
    <t>事業の内容</t>
    <rPh sb="0" eb="2">
      <t>ジギョウ</t>
    </rPh>
    <rPh sb="3" eb="5">
      <t>ナイヨウ</t>
    </rPh>
    <phoneticPr fontId="1"/>
  </si>
  <si>
    <t>利用予定の事業者名</t>
    <rPh sb="0" eb="2">
      <t>リヨウ</t>
    </rPh>
    <rPh sb="2" eb="4">
      <t>ヨテイ</t>
    </rPh>
    <rPh sb="5" eb="8">
      <t>ジギョウシャ</t>
    </rPh>
    <rPh sb="8" eb="9">
      <t>メイ</t>
    </rPh>
    <phoneticPr fontId="1"/>
  </si>
  <si>
    <t>企業等の名称</t>
    <rPh sb="0" eb="2">
      <t>キギョウ</t>
    </rPh>
    <rPh sb="2" eb="3">
      <t>トウ</t>
    </rPh>
    <rPh sb="4" eb="6">
      <t>メイショウ</t>
    </rPh>
    <phoneticPr fontId="1"/>
  </si>
  <si>
    <t>３年目</t>
    <rPh sb="1" eb="3">
      <t>ネンメ</t>
    </rPh>
    <phoneticPr fontId="1"/>
  </si>
  <si>
    <t>％</t>
    <phoneticPr fontId="1"/>
  </si>
  <si>
    <t>健康増進サービスの提供</t>
    <rPh sb="0" eb="2">
      <t>ケンコウ</t>
    </rPh>
    <rPh sb="2" eb="4">
      <t>ゾウシン</t>
    </rPh>
    <rPh sb="9" eb="11">
      <t>テイキョウ</t>
    </rPh>
    <phoneticPr fontId="1"/>
  </si>
  <si>
    <t>食事等の提供</t>
    <rPh sb="0" eb="2">
      <t>ショクジ</t>
    </rPh>
    <rPh sb="2" eb="3">
      <t>トウ</t>
    </rPh>
    <rPh sb="4" eb="6">
      <t>テイキョウ</t>
    </rPh>
    <phoneticPr fontId="1"/>
  </si>
  <si>
    <t>住宅の借上げ</t>
    <rPh sb="0" eb="2">
      <t>ジュウタク</t>
    </rPh>
    <rPh sb="3" eb="5">
      <t>カリア</t>
    </rPh>
    <phoneticPr fontId="1"/>
  </si>
  <si>
    <t>３　福利厚生に関する課題等（自由記述）</t>
    <rPh sb="2" eb="4">
      <t>フクリ</t>
    </rPh>
    <rPh sb="4" eb="6">
      <t>コウセイ</t>
    </rPh>
    <rPh sb="7" eb="8">
      <t>カン</t>
    </rPh>
    <rPh sb="10" eb="12">
      <t>カダイ</t>
    </rPh>
    <rPh sb="12" eb="13">
      <t>トウ</t>
    </rPh>
    <rPh sb="14" eb="16">
      <t>ジユウ</t>
    </rPh>
    <rPh sb="16" eb="18">
      <t>キジュツ</t>
    </rPh>
    <phoneticPr fontId="1"/>
  </si>
  <si>
    <t>任意</t>
    <rPh sb="0" eb="2">
      <t>ニンイ</t>
    </rPh>
    <phoneticPr fontId="1"/>
  </si>
  <si>
    <t>⑴　若手従業員の採用数</t>
    <rPh sb="2" eb="4">
      <t>ワカテ</t>
    </rPh>
    <rPh sb="4" eb="7">
      <t>ジュウギョウイン</t>
    </rPh>
    <rPh sb="8" eb="10">
      <t>サイヨウ</t>
    </rPh>
    <rPh sb="10" eb="11">
      <t>スウ</t>
    </rPh>
    <phoneticPr fontId="1"/>
  </si>
  <si>
    <t>必須</t>
    <rPh sb="0" eb="2">
      <t>ヒッス</t>
    </rPh>
    <phoneticPr fontId="1"/>
  </si>
  <si>
    <t>1　企業等の名称</t>
    <phoneticPr fontId="1"/>
  </si>
  <si>
    <t>支給申請書のとおり</t>
    <rPh sb="0" eb="2">
      <t>シキュウ</t>
    </rPh>
    <rPh sb="2" eb="5">
      <t>シンセイショ</t>
    </rPh>
    <phoneticPr fontId="1"/>
  </si>
  <si>
    <t>別紙２のとおり</t>
    <rPh sb="0" eb="2">
      <t>ベッシ</t>
    </rPh>
    <phoneticPr fontId="1"/>
  </si>
  <si>
    <t>）</t>
  </si>
  <si>
    <t>その他　　（</t>
    <rPh sb="2" eb="3">
      <t>タ</t>
    </rPh>
    <phoneticPr fontId="1"/>
  </si>
  <si>
    <t>戸</t>
    <rPh sb="0" eb="1">
      <t>コ</t>
    </rPh>
    <phoneticPr fontId="1"/>
  </si>
  <si>
    <t>２年目</t>
    <rPh sb="1" eb="2">
      <t>ネン</t>
    </rPh>
    <rPh sb="2" eb="3">
      <t>メ</t>
    </rPh>
    <phoneticPr fontId="1"/>
  </si>
  <si>
    <t>1年目</t>
    <rPh sb="1" eb="3">
      <t>ネンメ</t>
    </rPh>
    <phoneticPr fontId="1"/>
  </si>
  <si>
    <t>借上げ住宅戸数</t>
    <rPh sb="0" eb="2">
      <t>カリア</t>
    </rPh>
    <rPh sb="3" eb="5">
      <t>ジュウタク</t>
    </rPh>
    <rPh sb="5" eb="7">
      <t>コスウ</t>
    </rPh>
    <phoneticPr fontId="1"/>
  </si>
  <si>
    <t>目標①</t>
    <rPh sb="0" eb="2">
      <t>モクヒョウ</t>
    </rPh>
    <phoneticPr fontId="1"/>
  </si>
  <si>
    <t>目標②</t>
    <rPh sb="0" eb="2">
      <t>モクヒョウ</t>
    </rPh>
    <phoneticPr fontId="1"/>
  </si>
  <si>
    <t>目標③</t>
    <rPh sb="0" eb="2">
      <t>モクヒョウ</t>
    </rPh>
    <phoneticPr fontId="1"/>
  </si>
  <si>
    <t>令和</t>
    <rPh sb="0" eb="2">
      <t>レイワ</t>
    </rPh>
    <phoneticPr fontId="1"/>
  </si>
  <si>
    <t>年</t>
    <rPh sb="0" eb="1">
      <t>ネン</t>
    </rPh>
    <phoneticPr fontId="1"/>
  </si>
  <si>
    <t>月</t>
    <rPh sb="0" eb="1">
      <t>ガツ</t>
    </rPh>
    <phoneticPr fontId="1"/>
  </si>
  <si>
    <t>日</t>
    <rPh sb="0" eb="1">
      <t>ニチ</t>
    </rPh>
    <phoneticPr fontId="1"/>
  </si>
  <si>
    <t>利用予定の食事等提供サービスについて</t>
    <rPh sb="0" eb="2">
      <t>リヨウ</t>
    </rPh>
    <rPh sb="2" eb="4">
      <t>ヨテイ</t>
    </rPh>
    <rPh sb="5" eb="7">
      <t>ショクジ</t>
    </rPh>
    <rPh sb="7" eb="8">
      <t>トウ</t>
    </rPh>
    <rPh sb="8" eb="10">
      <t>テイキョウ</t>
    </rPh>
    <phoneticPr fontId="1"/>
  </si>
  <si>
    <t>利用予定の事業者名</t>
    <rPh sb="0" eb="2">
      <t>リヨウ</t>
    </rPh>
    <rPh sb="2" eb="4">
      <t>ヨテイ</t>
    </rPh>
    <rPh sb="5" eb="8">
      <t>ジギョウシャ</t>
    </rPh>
    <rPh sb="8" eb="9">
      <t>メイ</t>
    </rPh>
    <phoneticPr fontId="1"/>
  </si>
  <si>
    <t>事業主</t>
    <rPh sb="0" eb="3">
      <t>ジギョウヌシ</t>
    </rPh>
    <phoneticPr fontId="1"/>
  </si>
  <si>
    <t>従業員</t>
    <rPh sb="0" eb="2">
      <t>ジュウギョウ</t>
    </rPh>
    <rPh sb="2" eb="3">
      <t>イン</t>
    </rPh>
    <phoneticPr fontId="1"/>
  </si>
  <si>
    <t>％</t>
    <phoneticPr fontId="1"/>
  </si>
  <si>
    <t>都内事業所勤務（必須）</t>
    <rPh sb="0" eb="2">
      <t>トナイ</t>
    </rPh>
    <rPh sb="2" eb="5">
      <t>ジギョウショ</t>
    </rPh>
    <rPh sb="5" eb="7">
      <t>キンム</t>
    </rPh>
    <rPh sb="8" eb="10">
      <t>ヒッス</t>
    </rPh>
    <phoneticPr fontId="1"/>
  </si>
  <si>
    <t>その他（</t>
    <rPh sb="2" eb="3">
      <t>タ</t>
    </rPh>
    <phoneticPr fontId="1"/>
  </si>
  <si>
    <t>）</t>
    <phoneticPr fontId="1"/>
  </si>
  <si>
    <t>⑷　その他(     　                            )
（自由に指標を記述してください）</t>
    <phoneticPr fontId="1"/>
  </si>
  <si>
    <t>食事等の提供に係る食事代の費用負担割合
（事業主50％以上必須）</t>
    <rPh sb="0" eb="2">
      <t>ショクジ</t>
    </rPh>
    <rPh sb="2" eb="3">
      <t>トウ</t>
    </rPh>
    <rPh sb="4" eb="6">
      <t>テイキョウ</t>
    </rPh>
    <rPh sb="7" eb="8">
      <t>カカ</t>
    </rPh>
    <rPh sb="9" eb="12">
      <t>ショクジダイ</t>
    </rPh>
    <rPh sb="13" eb="15">
      <t>ヒヨウ</t>
    </rPh>
    <rPh sb="15" eb="17">
      <t>フタン</t>
    </rPh>
    <rPh sb="17" eb="19">
      <t>ワリアイ</t>
    </rPh>
    <phoneticPr fontId="1"/>
  </si>
  <si>
    <t>利用予定の健康増進サービスについて</t>
    <rPh sb="0" eb="2">
      <t>リヨウ</t>
    </rPh>
    <rPh sb="2" eb="4">
      <t>ヨテイ</t>
    </rPh>
    <rPh sb="5" eb="7">
      <t>ケンコウ</t>
    </rPh>
    <rPh sb="7" eb="9">
      <t>ゾウシン</t>
    </rPh>
    <phoneticPr fontId="1"/>
  </si>
  <si>
    <t>※利用頻度などを明記し、継続的かつ定期的なものであることが分かるように記載してください</t>
    <phoneticPr fontId="1"/>
  </si>
  <si>
    <t>健康増進サービスの提供に係る費用負担割合
（事業主50％以上必須）</t>
    <rPh sb="0" eb="2">
      <t>ケンコウ</t>
    </rPh>
    <rPh sb="2" eb="4">
      <t>ゾウシン</t>
    </rPh>
    <rPh sb="9" eb="11">
      <t>テイキョウ</t>
    </rPh>
    <rPh sb="12" eb="13">
      <t>カカ</t>
    </rPh>
    <rPh sb="14" eb="16">
      <t>ヒヨウ</t>
    </rPh>
    <rPh sb="16" eb="18">
      <t>フタン</t>
    </rPh>
    <rPh sb="18" eb="20">
      <t>ワリアイ</t>
    </rPh>
    <phoneticPr fontId="1"/>
  </si>
  <si>
    <t>下記の計算式により算出してください。
（１）のうち支給申請日時点で在籍している人数　÷（１）の人数×１００</t>
    <rPh sb="0" eb="2">
      <t>カキ</t>
    </rPh>
    <rPh sb="3" eb="6">
      <t>ケイサンシキ</t>
    </rPh>
    <rPh sb="9" eb="11">
      <t>サンシュツ</t>
    </rPh>
    <rPh sb="25" eb="27">
      <t>シキュウ</t>
    </rPh>
    <rPh sb="27" eb="29">
      <t>シンセイ</t>
    </rPh>
    <rPh sb="29" eb="30">
      <t>ビ</t>
    </rPh>
    <rPh sb="30" eb="32">
      <t>ジテン</t>
    </rPh>
    <rPh sb="33" eb="35">
      <t>ザイセキ</t>
    </rPh>
    <rPh sb="39" eb="41">
      <t>ニンズウ</t>
    </rPh>
    <rPh sb="47" eb="49">
      <t>ニンズウ</t>
    </rPh>
    <phoneticPr fontId="1"/>
  </si>
  <si>
    <t>若手採用
活動時の
PR方法</t>
    <rPh sb="0" eb="1">
      <t>ワカ</t>
    </rPh>
    <rPh sb="1" eb="2">
      <t>テ</t>
    </rPh>
    <rPh sb="2" eb="4">
      <t>サイヨウ</t>
    </rPh>
    <rPh sb="5" eb="7">
      <t>カツドウ</t>
    </rPh>
    <rPh sb="7" eb="8">
      <t>ジ</t>
    </rPh>
    <rPh sb="12" eb="14">
      <t>ホウホウ</t>
    </rPh>
    <phoneticPr fontId="1"/>
  </si>
  <si>
    <t>⑵　定着率　※１</t>
    <rPh sb="2" eb="5">
      <t>テイチャクリツ</t>
    </rPh>
    <phoneticPr fontId="1"/>
  </si>
  <si>
    <t>※１</t>
    <phoneticPr fontId="1"/>
  </si>
  <si>
    <t>１年目の支給決定日から起算して
　　１年間　　　２年間　　　３年間　　　その他（令和　　年　　月　　日まで）</t>
    <rPh sb="1" eb="3">
      <t>ネンメ</t>
    </rPh>
    <rPh sb="4" eb="6">
      <t>シキュウ</t>
    </rPh>
    <rPh sb="6" eb="8">
      <t>ケッテイ</t>
    </rPh>
    <rPh sb="8" eb="9">
      <t>ビ</t>
    </rPh>
    <rPh sb="11" eb="13">
      <t>キサン</t>
    </rPh>
    <rPh sb="19" eb="21">
      <t>ネンカン</t>
    </rPh>
    <rPh sb="25" eb="27">
      <t>ネンカン</t>
    </rPh>
    <rPh sb="31" eb="33">
      <t>ネンカン</t>
    </rPh>
    <rPh sb="38" eb="39">
      <t>ホカ</t>
    </rPh>
    <rPh sb="40" eb="42">
      <t>レイワ</t>
    </rPh>
    <rPh sb="44" eb="45">
      <t>ネン</t>
    </rPh>
    <rPh sb="47" eb="48">
      <t>ガツ</t>
    </rPh>
    <rPh sb="50" eb="51">
      <t>ニチ</t>
    </rPh>
    <phoneticPr fontId="1"/>
  </si>
  <si>
    <t>活用促進のための取組</t>
    <rPh sb="0" eb="2">
      <t>カツヨウ</t>
    </rPh>
    <rPh sb="2" eb="4">
      <t>ソクシン</t>
    </rPh>
    <rPh sb="8" eb="10">
      <t>トリクミ</t>
    </rPh>
    <phoneticPr fontId="1"/>
  </si>
  <si>
    <t>社内における
周知方法</t>
    <rPh sb="0" eb="2">
      <t>シャナイ</t>
    </rPh>
    <rPh sb="7" eb="9">
      <t>シュウチ</t>
    </rPh>
    <rPh sb="9" eb="11">
      <t>ホウホウ</t>
    </rPh>
    <phoneticPr fontId="1"/>
  </si>
  <si>
    <r>
      <t xml:space="preserve">ホームページＵＲＬ
</t>
    </r>
    <r>
      <rPr>
        <sz val="6"/>
        <rFont val="游ゴシック"/>
        <family val="3"/>
        <charset val="128"/>
        <scheme val="minor"/>
      </rPr>
      <t>※サービスの概要が分かるページ</t>
    </r>
    <rPh sb="16" eb="18">
      <t>ガイヨウ</t>
    </rPh>
    <rPh sb="19" eb="20">
      <t>ワ</t>
    </rPh>
    <phoneticPr fontId="1"/>
  </si>
  <si>
    <t>助成対象となる借上げ住宅における利用対象従業員の要件</t>
    <rPh sb="0" eb="2">
      <t>ジョセイ</t>
    </rPh>
    <rPh sb="2" eb="4">
      <t>タイショウ</t>
    </rPh>
    <rPh sb="7" eb="9">
      <t>カリア</t>
    </rPh>
    <rPh sb="10" eb="12">
      <t>ジュウタク</t>
    </rPh>
    <rPh sb="16" eb="18">
      <t>リヨウ</t>
    </rPh>
    <rPh sb="18" eb="20">
      <t>タイショウ</t>
    </rPh>
    <rPh sb="20" eb="23">
      <t>ジュウギョウイン</t>
    </rPh>
    <rPh sb="24" eb="26">
      <t>ヨウケン</t>
    </rPh>
    <phoneticPr fontId="1"/>
  </si>
  <si>
    <t>事業実施理由</t>
    <rPh sb="0" eb="2">
      <t>ジギョウ</t>
    </rPh>
    <rPh sb="2" eb="4">
      <t>ジッシ</t>
    </rPh>
    <rPh sb="4" eb="6">
      <t>リユウ</t>
    </rPh>
    <phoneticPr fontId="1"/>
  </si>
  <si>
    <t>支給申請日</t>
    <rPh sb="0" eb="2">
      <t>シキュウ</t>
    </rPh>
    <rPh sb="2" eb="4">
      <t>シンセイ</t>
    </rPh>
    <rPh sb="4" eb="5">
      <t>ビ</t>
    </rPh>
    <phoneticPr fontId="1"/>
  </si>
  <si>
    <t>自社の福利厚生に係る課題、福利厚生に係る従業員のニーズ、福利厚生の充実が若手人材の確保・定着につながる見通し等を記載してください。</t>
    <rPh sb="0" eb="2">
      <t>ジシャ</t>
    </rPh>
    <rPh sb="3" eb="5">
      <t>フクリ</t>
    </rPh>
    <rPh sb="5" eb="7">
      <t>コウセイ</t>
    </rPh>
    <rPh sb="8" eb="9">
      <t>カカ</t>
    </rPh>
    <rPh sb="10" eb="12">
      <t>カダイ</t>
    </rPh>
    <rPh sb="13" eb="15">
      <t>フクリ</t>
    </rPh>
    <rPh sb="15" eb="17">
      <t>コウセイ</t>
    </rPh>
    <rPh sb="18" eb="19">
      <t>カカ</t>
    </rPh>
    <rPh sb="20" eb="23">
      <t>ジュウギョウイン</t>
    </rPh>
    <rPh sb="28" eb="30">
      <t>フクリ</t>
    </rPh>
    <rPh sb="30" eb="32">
      <t>コウセイ</t>
    </rPh>
    <rPh sb="33" eb="35">
      <t>ジュウジツ</t>
    </rPh>
    <rPh sb="36" eb="38">
      <t>ワカテ</t>
    </rPh>
    <rPh sb="38" eb="40">
      <t>ジンザイ</t>
    </rPh>
    <rPh sb="41" eb="43">
      <t>カクホ</t>
    </rPh>
    <rPh sb="44" eb="46">
      <t>テイチャク</t>
    </rPh>
    <rPh sb="51" eb="53">
      <t>ミトオ</t>
    </rPh>
    <rPh sb="54" eb="55">
      <t>トウ</t>
    </rPh>
    <rPh sb="56" eb="58">
      <t>キサイ</t>
    </rPh>
    <phoneticPr fontId="1"/>
  </si>
  <si>
    <t>支給申請１年目</t>
    <rPh sb="0" eb="2">
      <t>シキュウ</t>
    </rPh>
    <rPh sb="2" eb="4">
      <t>シンセイ</t>
    </rPh>
    <rPh sb="5" eb="7">
      <t>ネンメ</t>
    </rPh>
    <phoneticPr fontId="1"/>
  </si>
  <si>
    <r>
      <t>支給申請２年目</t>
    </r>
    <r>
      <rPr>
        <sz val="11"/>
        <color theme="1"/>
        <rFont val="游ゴシック"/>
        <family val="2"/>
        <charset val="128"/>
        <scheme val="minor"/>
      </rPr>
      <t/>
    </r>
    <rPh sb="0" eb="2">
      <t>シキュウ</t>
    </rPh>
    <rPh sb="2" eb="4">
      <t>シンセイ</t>
    </rPh>
    <rPh sb="5" eb="7">
      <t>ネンメ</t>
    </rPh>
    <phoneticPr fontId="1"/>
  </si>
  <si>
    <r>
      <t>支給申請３年目</t>
    </r>
    <r>
      <rPr>
        <sz val="11"/>
        <color theme="1"/>
        <rFont val="游ゴシック"/>
        <family val="2"/>
        <charset val="128"/>
        <scheme val="minor"/>
      </rPr>
      <t/>
    </r>
    <rPh sb="0" eb="2">
      <t>シキュウ</t>
    </rPh>
    <rPh sb="2" eb="4">
      <t>シンセイ</t>
    </rPh>
    <rPh sb="5" eb="7">
      <t>ネンメ</t>
    </rPh>
    <phoneticPr fontId="1"/>
  </si>
  <si>
    <t>助成対象事業名</t>
    <rPh sb="0" eb="2">
      <t>ジョセイ</t>
    </rPh>
    <rPh sb="2" eb="4">
      <t>タイショウ</t>
    </rPh>
    <rPh sb="4" eb="6">
      <t>ジギョウ</t>
    </rPh>
    <rPh sb="6" eb="7">
      <t>メイ</t>
    </rPh>
    <phoneticPr fontId="1"/>
  </si>
  <si>
    <t>ア　都内事業所に勤務する３５歳未満の若手従業員である。</t>
    <rPh sb="4" eb="7">
      <t>ジギョウショ</t>
    </rPh>
    <phoneticPr fontId="1"/>
  </si>
  <si>
    <t>イ　月１６日以上勤務する従業員である。</t>
    <rPh sb="2" eb="3">
      <t>ツキ</t>
    </rPh>
    <rPh sb="5" eb="6">
      <t>ニチ</t>
    </rPh>
    <rPh sb="6" eb="8">
      <t>イジョウ</t>
    </rPh>
    <rPh sb="8" eb="10">
      <t>キンム</t>
    </rPh>
    <rPh sb="9" eb="10">
      <t>ム</t>
    </rPh>
    <rPh sb="12" eb="14">
      <t>ジュウギョウ</t>
    </rPh>
    <rPh sb="14" eb="15">
      <t>イン</t>
    </rPh>
    <phoneticPr fontId="1"/>
  </si>
  <si>
    <t>※該当する要件に☑を入れてください。</t>
    <rPh sb="1" eb="3">
      <t>ガイトウ</t>
    </rPh>
    <rPh sb="5" eb="7">
      <t>ヨウケン</t>
    </rPh>
    <rPh sb="10" eb="11">
      <t>イ</t>
    </rPh>
    <phoneticPr fontId="1"/>
  </si>
  <si>
    <t>申請事業者が借り上げる住宅である。</t>
    <rPh sb="0" eb="2">
      <t>シンセイ</t>
    </rPh>
    <rPh sb="2" eb="4">
      <t>ジギョウ</t>
    </rPh>
    <rPh sb="4" eb="5">
      <t>シャ</t>
    </rPh>
    <rPh sb="6" eb="7">
      <t>カ</t>
    </rPh>
    <rPh sb="8" eb="9">
      <t>ア</t>
    </rPh>
    <rPh sb="11" eb="13">
      <t>ジュウタク</t>
    </rPh>
    <phoneticPr fontId="1"/>
  </si>
  <si>
    <t>※内容確認のうえ、該当する項目に☑を記入してください。</t>
    <rPh sb="1" eb="3">
      <t>ナイヨウ</t>
    </rPh>
    <rPh sb="3" eb="5">
      <t>カクニン</t>
    </rPh>
    <rPh sb="9" eb="11">
      <t>ガイトウ</t>
    </rPh>
    <rPh sb="13" eb="15">
      <t>コウモク</t>
    </rPh>
    <rPh sb="18" eb="20">
      <t>キニュウ</t>
    </rPh>
    <phoneticPr fontId="1"/>
  </si>
  <si>
    <t>借上げ住宅は、申請事業者の都内事業所まで、新幹線鉄道等の特別急行列車等を使用せずに通常の通勤経路及び方法により通勤するものとした場合の片道が原則１時間半以内である。</t>
    <rPh sb="0" eb="2">
      <t>カリア</t>
    </rPh>
    <rPh sb="3" eb="5">
      <t>ジュウタク</t>
    </rPh>
    <rPh sb="7" eb="9">
      <t>シンセイ</t>
    </rPh>
    <rPh sb="9" eb="11">
      <t>ジギョウ</t>
    </rPh>
    <rPh sb="11" eb="12">
      <t>シャ</t>
    </rPh>
    <rPh sb="13" eb="15">
      <t>トナイ</t>
    </rPh>
    <rPh sb="15" eb="18">
      <t>ジギョウショ</t>
    </rPh>
    <rPh sb="21" eb="24">
      <t>シンカンセン</t>
    </rPh>
    <rPh sb="24" eb="26">
      <t>テツドウ</t>
    </rPh>
    <rPh sb="26" eb="27">
      <t>トウ</t>
    </rPh>
    <rPh sb="28" eb="30">
      <t>トクベツ</t>
    </rPh>
    <rPh sb="30" eb="32">
      <t>キュウコウ</t>
    </rPh>
    <rPh sb="32" eb="34">
      <t>レッシャ</t>
    </rPh>
    <rPh sb="34" eb="35">
      <t>トウ</t>
    </rPh>
    <rPh sb="36" eb="38">
      <t>シヨウ</t>
    </rPh>
    <rPh sb="41" eb="43">
      <t>ツウジョウ</t>
    </rPh>
    <rPh sb="44" eb="46">
      <t>ツウキン</t>
    </rPh>
    <rPh sb="46" eb="48">
      <t>ケイロ</t>
    </rPh>
    <rPh sb="48" eb="49">
      <t>オヨ</t>
    </rPh>
    <rPh sb="50" eb="52">
      <t>ホウホウ</t>
    </rPh>
    <rPh sb="55" eb="57">
      <t>ツウキン</t>
    </rPh>
    <rPh sb="64" eb="66">
      <t>バアイ</t>
    </rPh>
    <rPh sb="67" eb="69">
      <t>カタミチ</t>
    </rPh>
    <rPh sb="70" eb="72">
      <t>ゲンソク</t>
    </rPh>
    <rPh sb="73" eb="76">
      <t>ジカンハン</t>
    </rPh>
    <rPh sb="76" eb="78">
      <t>イナイ</t>
    </rPh>
    <phoneticPr fontId="1"/>
  </si>
  <si>
    <t>社宅規程を設け、費用負担について明記する。</t>
    <rPh sb="0" eb="2">
      <t>シャタク</t>
    </rPh>
    <rPh sb="2" eb="4">
      <t>キテイ</t>
    </rPh>
    <rPh sb="5" eb="6">
      <t>モウ</t>
    </rPh>
    <rPh sb="8" eb="10">
      <t>ヒヨウ</t>
    </rPh>
    <rPh sb="10" eb="12">
      <t>フタン</t>
    </rPh>
    <rPh sb="16" eb="18">
      <t>メイキ</t>
    </rPh>
    <phoneticPr fontId="1"/>
  </si>
  <si>
    <r>
      <t xml:space="preserve">利用対象従業員の要件
</t>
    </r>
    <r>
      <rPr>
        <sz val="7"/>
        <rFont val="游ゴシック"/>
        <family val="3"/>
        <charset val="128"/>
        <scheme val="minor"/>
      </rPr>
      <t>※該当する要件に☑を入れてください。</t>
    </r>
    <rPh sb="0" eb="2">
      <t>リヨウ</t>
    </rPh>
    <rPh sb="2" eb="4">
      <t>タイショウ</t>
    </rPh>
    <rPh sb="4" eb="7">
      <t>ジュウギョウイン</t>
    </rPh>
    <rPh sb="8" eb="10">
      <t>ヨウケン</t>
    </rPh>
    <rPh sb="12" eb="14">
      <t>ガイトウ</t>
    </rPh>
    <rPh sb="16" eb="18">
      <t>ヨウケン</t>
    </rPh>
    <rPh sb="21" eb="22">
      <t>イ</t>
    </rPh>
    <phoneticPr fontId="1"/>
  </si>
  <si>
    <r>
      <t xml:space="preserve">活用促進のための取組
</t>
    </r>
    <r>
      <rPr>
        <sz val="7"/>
        <rFont val="游ゴシック"/>
        <family val="3"/>
        <charset val="128"/>
        <scheme val="minor"/>
      </rPr>
      <t>※社内における周知方法、若手採用活動時のPR方法等を具体的に記載してください。</t>
    </r>
    <rPh sb="0" eb="2">
      <t>カツヨウ</t>
    </rPh>
    <rPh sb="2" eb="4">
      <t>ソクシン</t>
    </rPh>
    <rPh sb="8" eb="10">
      <t>トリクミ</t>
    </rPh>
    <rPh sb="12" eb="14">
      <t>シャナイ</t>
    </rPh>
    <rPh sb="18" eb="20">
      <t>シュウチ</t>
    </rPh>
    <rPh sb="20" eb="22">
      <t>ホウホウ</t>
    </rPh>
    <rPh sb="23" eb="25">
      <t>ワカテ</t>
    </rPh>
    <rPh sb="25" eb="27">
      <t>サイヨウ</t>
    </rPh>
    <rPh sb="27" eb="29">
      <t>カツドウ</t>
    </rPh>
    <rPh sb="29" eb="30">
      <t>ジ</t>
    </rPh>
    <rPh sb="33" eb="35">
      <t>ホウホウ</t>
    </rPh>
    <rPh sb="35" eb="36">
      <t>トウ</t>
    </rPh>
    <rPh sb="37" eb="40">
      <t>グタイテキ</t>
    </rPh>
    <rPh sb="41" eb="43">
      <t>キサイ</t>
    </rPh>
    <phoneticPr fontId="1"/>
  </si>
  <si>
    <t>家賃（管理費含む）の費用負担割合</t>
    <rPh sb="0" eb="2">
      <t>ヤチン</t>
    </rPh>
    <rPh sb="3" eb="6">
      <t>カンリヒ</t>
    </rPh>
    <rPh sb="6" eb="7">
      <t>フク</t>
    </rPh>
    <rPh sb="10" eb="12">
      <t>ヒヨウ</t>
    </rPh>
    <rPh sb="12" eb="14">
      <t>フタン</t>
    </rPh>
    <rPh sb="14" eb="16">
      <t>ワリアイ</t>
    </rPh>
    <phoneticPr fontId="1"/>
  </si>
  <si>
    <t>礼金の費用負担割合</t>
    <rPh sb="0" eb="2">
      <t>レイキン</t>
    </rPh>
    <rPh sb="3" eb="5">
      <t>ヒヨウ</t>
    </rPh>
    <rPh sb="5" eb="7">
      <t>フタン</t>
    </rPh>
    <rPh sb="7" eb="9">
      <t>ワリアイ</t>
    </rPh>
    <phoneticPr fontId="1"/>
  </si>
  <si>
    <t>更新料の費用負担割合</t>
    <rPh sb="0" eb="3">
      <t>コウシンリョウ</t>
    </rPh>
    <rPh sb="4" eb="6">
      <t>ヒヨウ</t>
    </rPh>
    <rPh sb="6" eb="8">
      <t>フタン</t>
    </rPh>
    <rPh sb="8" eb="10">
      <t>ワリアイ</t>
    </rPh>
    <phoneticPr fontId="1"/>
  </si>
  <si>
    <t>仲介手数料の費用負担割合</t>
    <rPh sb="0" eb="2">
      <t>チュウカイ</t>
    </rPh>
    <rPh sb="2" eb="5">
      <t>テスウリョウ</t>
    </rPh>
    <rPh sb="6" eb="8">
      <t>ヒヨウ</t>
    </rPh>
    <rPh sb="8" eb="10">
      <t>フタン</t>
    </rPh>
    <rPh sb="10" eb="12">
      <t>ワリアイ</t>
    </rPh>
    <phoneticPr fontId="1"/>
  </si>
  <si>
    <t>次の⑴から⑶までについて、直近３年間の推移を記載してください（必須）。
その他、任意の指標がありましたら⑷に記載してください（任意）。</t>
    <rPh sb="0" eb="1">
      <t>ツギ</t>
    </rPh>
    <rPh sb="13" eb="15">
      <t>チョッキン</t>
    </rPh>
    <rPh sb="16" eb="18">
      <t>ネンカン</t>
    </rPh>
    <rPh sb="19" eb="21">
      <t>スイイ</t>
    </rPh>
    <rPh sb="22" eb="24">
      <t>キサイ</t>
    </rPh>
    <rPh sb="31" eb="33">
      <t>ヒッス</t>
    </rPh>
    <phoneticPr fontId="1"/>
  </si>
  <si>
    <t>2　若手人材の採用・定着に係る現状</t>
    <rPh sb="13" eb="14">
      <t>カカ</t>
    </rPh>
    <phoneticPr fontId="1"/>
  </si>
  <si>
    <t>４　目標</t>
    <rPh sb="2" eb="4">
      <t>モクヒョウ</t>
    </rPh>
    <phoneticPr fontId="1"/>
  </si>
  <si>
    <t>若手人材の採用・定着に関する定量的な目標を２つ以上記載してください。</t>
    <rPh sb="0" eb="2">
      <t>ワカテ</t>
    </rPh>
    <rPh sb="2" eb="4">
      <t>ジンザイ</t>
    </rPh>
    <rPh sb="5" eb="7">
      <t>サイヨウ</t>
    </rPh>
    <rPh sb="8" eb="10">
      <t>テイチャク</t>
    </rPh>
    <rPh sb="11" eb="12">
      <t>カン</t>
    </rPh>
    <rPh sb="14" eb="17">
      <t>テイリョウテキ</t>
    </rPh>
    <rPh sb="18" eb="20">
      <t>モクヒョウ</t>
    </rPh>
    <rPh sb="23" eb="25">
      <t>イジョウ</t>
    </rPh>
    <rPh sb="25" eb="27">
      <t>キサイ</t>
    </rPh>
    <phoneticPr fontId="1"/>
  </si>
  <si>
    <r>
      <t xml:space="preserve">代表者職・氏名
</t>
    </r>
    <r>
      <rPr>
        <sz val="7"/>
        <rFont val="游ゴシック"/>
        <family val="3"/>
        <charset val="128"/>
        <scheme val="minor"/>
      </rPr>
      <t>※代表者氏名は署名のこと</t>
    </r>
    <rPh sb="0" eb="3">
      <t>ダイヒョウシャ</t>
    </rPh>
    <rPh sb="3" eb="4">
      <t>ショク</t>
    </rPh>
    <rPh sb="5" eb="7">
      <t>シメイ</t>
    </rPh>
    <rPh sb="9" eb="12">
      <t>ダイヒョウシャ</t>
    </rPh>
    <rPh sb="12" eb="14">
      <t>シメイ</t>
    </rPh>
    <rPh sb="15" eb="17">
      <t>ショメイ</t>
    </rPh>
    <phoneticPr fontId="1"/>
  </si>
  <si>
    <t>③
健康増進サービスの提供</t>
    <rPh sb="2" eb="4">
      <t>ケンコウ</t>
    </rPh>
    <rPh sb="4" eb="6">
      <t>ゾウシン</t>
    </rPh>
    <rPh sb="11" eb="13">
      <t>テイキョウ</t>
    </rPh>
    <phoneticPr fontId="9"/>
  </si>
  <si>
    <t>②
食事等の提供</t>
    <rPh sb="2" eb="4">
      <t>ショクジ</t>
    </rPh>
    <rPh sb="4" eb="5">
      <t>トウ</t>
    </rPh>
    <rPh sb="6" eb="8">
      <t>テイキョウ</t>
    </rPh>
    <phoneticPr fontId="9"/>
  </si>
  <si>
    <t>①
住宅の借上げ</t>
    <rPh sb="2" eb="4">
      <t>ジュウタク</t>
    </rPh>
    <rPh sb="5" eb="7">
      <t>カリア</t>
    </rPh>
    <phoneticPr fontId="9"/>
  </si>
  <si>
    <t>12ヶ月目</t>
    <rPh sb="3" eb="5">
      <t>ゲツメ</t>
    </rPh>
    <phoneticPr fontId="9"/>
  </si>
  <si>
    <t>11ヶ月目</t>
    <rPh sb="3" eb="5">
      <t>ゲツメ</t>
    </rPh>
    <phoneticPr fontId="9"/>
  </si>
  <si>
    <t>10ヶ月目</t>
    <rPh sb="3" eb="5">
      <t>ゲツメ</t>
    </rPh>
    <phoneticPr fontId="9"/>
  </si>
  <si>
    <t>9ヶ月目</t>
    <rPh sb="2" eb="4">
      <t>ゲツメ</t>
    </rPh>
    <phoneticPr fontId="9"/>
  </si>
  <si>
    <t>8ヶ月目</t>
    <rPh sb="2" eb="4">
      <t>ゲツメ</t>
    </rPh>
    <phoneticPr fontId="9"/>
  </si>
  <si>
    <t>7ヶ月目</t>
    <rPh sb="2" eb="4">
      <t>ゲツメ</t>
    </rPh>
    <phoneticPr fontId="9"/>
  </si>
  <si>
    <t>6ヶ月目</t>
    <rPh sb="2" eb="4">
      <t>ゲツメ</t>
    </rPh>
    <phoneticPr fontId="9"/>
  </si>
  <si>
    <t>5ヶ月目</t>
    <rPh sb="2" eb="4">
      <t>ゲツメ</t>
    </rPh>
    <phoneticPr fontId="9"/>
  </si>
  <si>
    <t>4ヶ月目</t>
    <rPh sb="2" eb="4">
      <t>ゲツメ</t>
    </rPh>
    <phoneticPr fontId="9"/>
  </si>
  <si>
    <t>3ヶ月目</t>
    <rPh sb="2" eb="4">
      <t>ゲツメ</t>
    </rPh>
    <phoneticPr fontId="9"/>
  </si>
  <si>
    <t>2ヶ月目</t>
    <rPh sb="2" eb="4">
      <t>ゲツメ</t>
    </rPh>
    <phoneticPr fontId="9"/>
  </si>
  <si>
    <t>1ヶ月目</t>
    <rPh sb="2" eb="4">
      <t>ゲツメ</t>
    </rPh>
    <phoneticPr fontId="9"/>
  </si>
  <si>
    <t>３年目</t>
    <rPh sb="1" eb="3">
      <t>ネンメ</t>
    </rPh>
    <phoneticPr fontId="9"/>
  </si>
  <si>
    <t>２年目</t>
    <rPh sb="1" eb="3">
      <t>ネンメ</t>
    </rPh>
    <phoneticPr fontId="9"/>
  </si>
  <si>
    <t>１年目</t>
    <rPh sb="1" eb="3">
      <t>ネンメ</t>
    </rPh>
    <phoneticPr fontId="9"/>
  </si>
  <si>
    <t>助成対象事業実施スケジュール</t>
    <rPh sb="0" eb="2">
      <t>ジョセイ</t>
    </rPh>
    <rPh sb="2" eb="4">
      <t>タイショウ</t>
    </rPh>
    <rPh sb="4" eb="6">
      <t>ジギョウ</t>
    </rPh>
    <rPh sb="6" eb="8">
      <t>ジッシ</t>
    </rPh>
    <phoneticPr fontId="9"/>
  </si>
  <si>
    <t>取 組 計 画 書</t>
    <rPh sb="0" eb="1">
      <t>トリ</t>
    </rPh>
    <rPh sb="2" eb="3">
      <t>グミ</t>
    </rPh>
    <rPh sb="4" eb="5">
      <t>ケイ</t>
    </rPh>
    <rPh sb="6" eb="7">
      <t>ガ</t>
    </rPh>
    <rPh sb="8" eb="9">
      <t>ショ</t>
    </rPh>
    <phoneticPr fontId="1"/>
  </si>
  <si>
    <t>提供する健康増進サービスは、法令等で義務付けられたものではない。</t>
    <phoneticPr fontId="1"/>
  </si>
  <si>
    <t>提供する健康増進サービスは、娯楽目的又は美容目的のものではない。</t>
    <phoneticPr fontId="1"/>
  </si>
  <si>
    <t>来客や会議等で提供する飲食物ではない。</t>
    <rPh sb="0" eb="2">
      <t>ライキャク</t>
    </rPh>
    <rPh sb="3" eb="5">
      <t>カイギ</t>
    </rPh>
    <rPh sb="5" eb="6">
      <t>トウ</t>
    </rPh>
    <rPh sb="7" eb="9">
      <t>テイキョウ</t>
    </rPh>
    <rPh sb="11" eb="14">
      <t>インショクブツ</t>
    </rPh>
    <phoneticPr fontId="1"/>
  </si>
  <si>
    <t>宴会・懇親会等娯楽性の強い食事ではない。</t>
    <rPh sb="0" eb="2">
      <t>エンカイ</t>
    </rPh>
    <rPh sb="3" eb="5">
      <t>コンシン</t>
    </rPh>
    <rPh sb="5" eb="6">
      <t>カイ</t>
    </rPh>
    <rPh sb="6" eb="7">
      <t>トウ</t>
    </rPh>
    <rPh sb="7" eb="10">
      <t>ゴラクセイ</t>
    </rPh>
    <rPh sb="11" eb="12">
      <t>ツヨ</t>
    </rPh>
    <rPh sb="13" eb="15">
      <t>ショクジ</t>
    </rPh>
    <phoneticPr fontId="1"/>
  </si>
  <si>
    <t>提供する食事等は、ランチバウチャー等の金券類ではない。</t>
    <rPh sb="0" eb="2">
      <t>テイキョウ</t>
    </rPh>
    <rPh sb="4" eb="6">
      <t>ショクジ</t>
    </rPh>
    <rPh sb="6" eb="7">
      <t>トウ</t>
    </rPh>
    <rPh sb="17" eb="18">
      <t>トウ</t>
    </rPh>
    <rPh sb="19" eb="21">
      <t>キンケン</t>
    </rPh>
    <rPh sb="21" eb="22">
      <t>ルイ</t>
    </rPh>
    <phoneticPr fontId="1"/>
  </si>
  <si>
    <t>企業等の名称</t>
    <rPh sb="0" eb="2">
      <t>キギョウ</t>
    </rPh>
    <rPh sb="2" eb="3">
      <t>トウ</t>
    </rPh>
    <rPh sb="4" eb="6">
      <t>メイショウ</t>
    </rPh>
    <phoneticPr fontId="1"/>
  </si>
  <si>
    <r>
      <t>様式第５－２号（第1</t>
    </r>
    <r>
      <rPr>
        <sz val="8"/>
        <rFont val="游ゴシック"/>
        <family val="3"/>
        <charset val="128"/>
        <scheme val="minor"/>
      </rPr>
      <t>5条関係）別紙１－３</t>
    </r>
    <rPh sb="0" eb="2">
      <t>ヨウシキ</t>
    </rPh>
    <rPh sb="2" eb="3">
      <t>ダイ</t>
    </rPh>
    <rPh sb="6" eb="7">
      <t>ゴウ</t>
    </rPh>
    <rPh sb="8" eb="9">
      <t>ダイ</t>
    </rPh>
    <rPh sb="11" eb="12">
      <t>ジョウ</t>
    </rPh>
    <rPh sb="12" eb="14">
      <t>カンケイ</t>
    </rPh>
    <rPh sb="15" eb="17">
      <t>ベッシ</t>
    </rPh>
    <phoneticPr fontId="1"/>
  </si>
  <si>
    <r>
      <t xml:space="preserve">取組の分類
</t>
    </r>
    <r>
      <rPr>
        <sz val="7"/>
        <rFont val="游ゴシック"/>
        <family val="3"/>
        <charset val="128"/>
        <scheme val="minor"/>
      </rPr>
      <t>※該当する取組全てに☑を入れてください。</t>
    </r>
    <rPh sb="0" eb="2">
      <t>トリクミ</t>
    </rPh>
    <rPh sb="3" eb="5">
      <t>ブンルイ</t>
    </rPh>
    <rPh sb="11" eb="13">
      <t>トリクミ</t>
    </rPh>
    <rPh sb="13" eb="14">
      <t>スベ</t>
    </rPh>
    <phoneticPr fontId="1"/>
  </si>
  <si>
    <r>
      <t>様式第５－２号（第１</t>
    </r>
    <r>
      <rPr>
        <sz val="8"/>
        <rFont val="游ゴシック"/>
        <family val="3"/>
        <charset val="128"/>
        <scheme val="minor"/>
      </rPr>
      <t>５条関係）別紙２</t>
    </r>
    <rPh sb="15" eb="17">
      <t>ベッシ</t>
    </rPh>
    <phoneticPr fontId="9"/>
  </si>
  <si>
    <t>契約締結予定時期、サービス等提供時期を必ず記入してください。</t>
    <rPh sb="0" eb="2">
      <t>ケイヤク</t>
    </rPh>
    <rPh sb="2" eb="4">
      <t>テイケツ</t>
    </rPh>
    <rPh sb="4" eb="6">
      <t>ヨテイ</t>
    </rPh>
    <rPh sb="6" eb="8">
      <t>ジキ</t>
    </rPh>
    <rPh sb="13" eb="14">
      <t>トウ</t>
    </rPh>
    <rPh sb="14" eb="16">
      <t>テイキョウ</t>
    </rPh>
    <rPh sb="16" eb="18">
      <t>ジキ</t>
    </rPh>
    <rPh sb="19" eb="20">
      <t>カナラ</t>
    </rPh>
    <rPh sb="21" eb="23">
      <t>キニュウ</t>
    </rPh>
    <phoneticPr fontId="9"/>
  </si>
  <si>
    <t>様式第５－２号（第15条関係）別紙１－２</t>
    <rPh sb="0" eb="2">
      <t>ヨウシキ</t>
    </rPh>
    <rPh sb="2" eb="3">
      <t>ダイ</t>
    </rPh>
    <rPh sb="6" eb="7">
      <t>ゴウ</t>
    </rPh>
    <rPh sb="8" eb="9">
      <t>ダイ</t>
    </rPh>
    <rPh sb="11" eb="12">
      <t>ジョウ</t>
    </rPh>
    <rPh sb="12" eb="14">
      <t>カンケイ</t>
    </rPh>
    <rPh sb="15" eb="17">
      <t>ベッシ</t>
    </rPh>
    <phoneticPr fontId="1"/>
  </si>
  <si>
    <t>様式第５－２号（第15条関係）別紙１－１</t>
    <rPh sb="0" eb="1">
      <t>サマ</t>
    </rPh>
    <rPh sb="1" eb="2">
      <t>シキ</t>
    </rPh>
    <rPh sb="2" eb="3">
      <t>ダイ</t>
    </rPh>
    <rPh sb="6" eb="7">
      <t>ゴウ</t>
    </rPh>
    <rPh sb="8" eb="9">
      <t>ダイ</t>
    </rPh>
    <rPh sb="11" eb="12">
      <t>ジョウ</t>
    </rPh>
    <rPh sb="12" eb="14">
      <t>カンケイ</t>
    </rPh>
    <rPh sb="15" eb="17">
      <t>ベッシ</t>
    </rPh>
    <phoneticPr fontId="1"/>
  </si>
  <si>
    <t>ウ　代表者の３親等以内の親族でない。</t>
    <rPh sb="2" eb="5">
      <t>ダイヒョウシャ</t>
    </rPh>
    <rPh sb="7" eb="9">
      <t>シントウ</t>
    </rPh>
    <rPh sb="9" eb="11">
      <t>イナイ</t>
    </rPh>
    <rPh sb="12" eb="14">
      <t>シンゾク</t>
    </rPh>
    <phoneticPr fontId="1"/>
  </si>
  <si>
    <t>住宅の借上げに係る助成対象経費の５０％以上を申請事業者が負担する。</t>
    <rPh sb="0" eb="2">
      <t>ジュウタク</t>
    </rPh>
    <rPh sb="3" eb="5">
      <t>カリア</t>
    </rPh>
    <rPh sb="7" eb="8">
      <t>カカ</t>
    </rPh>
    <rPh sb="9" eb="11">
      <t>ジョセイ</t>
    </rPh>
    <rPh sb="11" eb="13">
      <t>タイショウ</t>
    </rPh>
    <rPh sb="13" eb="15">
      <t>ケイヒ</t>
    </rPh>
    <rPh sb="19" eb="21">
      <t>イジョウ</t>
    </rPh>
    <rPh sb="22" eb="24">
      <t>シンセイ</t>
    </rPh>
    <rPh sb="24" eb="26">
      <t>ジギョウ</t>
    </rPh>
    <rPh sb="26" eb="27">
      <t>シャ</t>
    </rPh>
    <rPh sb="28" eb="30">
      <t>フタン</t>
    </rPh>
    <phoneticPr fontId="1"/>
  </si>
  <si>
    <t>都内事業所に勤務する従業員に対して、継続的かつ定期的に食事等を新たに提供するものである。</t>
    <rPh sb="0" eb="2">
      <t>トナイ</t>
    </rPh>
    <rPh sb="2" eb="5">
      <t>ジギョウショ</t>
    </rPh>
    <rPh sb="6" eb="8">
      <t>キンム</t>
    </rPh>
    <rPh sb="10" eb="13">
      <t>ジュウギョウイン</t>
    </rPh>
    <rPh sb="14" eb="15">
      <t>タイ</t>
    </rPh>
    <rPh sb="18" eb="21">
      <t>ケイゾクテキ</t>
    </rPh>
    <rPh sb="23" eb="26">
      <t>テイキテキ</t>
    </rPh>
    <rPh sb="27" eb="29">
      <t>ショクジ</t>
    </rPh>
    <rPh sb="29" eb="30">
      <t>トウ</t>
    </rPh>
    <rPh sb="31" eb="32">
      <t>アラ</t>
    </rPh>
    <rPh sb="34" eb="36">
      <t>テイキョウ</t>
    </rPh>
    <phoneticPr fontId="1"/>
  </si>
  <si>
    <t>食事等の提供に係る助成対象経費の50％以上を申請事業者が負担する。</t>
    <rPh sb="0" eb="2">
      <t>ショクジ</t>
    </rPh>
    <rPh sb="2" eb="3">
      <t>トウ</t>
    </rPh>
    <rPh sb="4" eb="6">
      <t>テイキョウ</t>
    </rPh>
    <rPh sb="7" eb="8">
      <t>カカ</t>
    </rPh>
    <rPh sb="9" eb="11">
      <t>ジョセイ</t>
    </rPh>
    <rPh sb="11" eb="13">
      <t>タイショウ</t>
    </rPh>
    <rPh sb="13" eb="15">
      <t>ケイヒ</t>
    </rPh>
    <rPh sb="19" eb="21">
      <t>イジョウ</t>
    </rPh>
    <rPh sb="22" eb="24">
      <t>シンセイ</t>
    </rPh>
    <rPh sb="24" eb="26">
      <t>ジギョウ</t>
    </rPh>
    <rPh sb="26" eb="27">
      <t>シャ</t>
    </rPh>
    <rPh sb="28" eb="30">
      <t>フタン</t>
    </rPh>
    <phoneticPr fontId="1"/>
  </si>
  <si>
    <t>食事等を提供し、かつ消費する場所は、申請事業者の都内事業所（屋内）である。</t>
    <rPh sb="0" eb="2">
      <t>ショクジ</t>
    </rPh>
    <rPh sb="2" eb="3">
      <t>トウ</t>
    </rPh>
    <rPh sb="4" eb="6">
      <t>テイキョウ</t>
    </rPh>
    <rPh sb="10" eb="12">
      <t>ショウヒ</t>
    </rPh>
    <rPh sb="14" eb="16">
      <t>バショ</t>
    </rPh>
    <rPh sb="18" eb="20">
      <t>シンセイ</t>
    </rPh>
    <rPh sb="20" eb="23">
      <t>ジギョウシャ</t>
    </rPh>
    <rPh sb="24" eb="26">
      <t>トナイ</t>
    </rPh>
    <rPh sb="26" eb="29">
      <t>ジギョウショ</t>
    </rPh>
    <rPh sb="30" eb="32">
      <t>オクナイ</t>
    </rPh>
    <phoneticPr fontId="1"/>
  </si>
  <si>
    <t>「食事等の提供」に係るその他の要件確認</t>
    <rPh sb="1" eb="3">
      <t>ショクジ</t>
    </rPh>
    <rPh sb="3" eb="4">
      <t>トウ</t>
    </rPh>
    <rPh sb="5" eb="7">
      <t>テイキョウ</t>
    </rPh>
    <rPh sb="9" eb="10">
      <t>カカ</t>
    </rPh>
    <rPh sb="13" eb="14">
      <t>タ</t>
    </rPh>
    <rPh sb="15" eb="17">
      <t>ヨウケン</t>
    </rPh>
    <rPh sb="17" eb="19">
      <t>カクニン</t>
    </rPh>
    <phoneticPr fontId="1"/>
  </si>
  <si>
    <t>「住宅の借上げ」に係るその他の要件確認</t>
    <rPh sb="1" eb="3">
      <t>ジュウタク</t>
    </rPh>
    <rPh sb="4" eb="6">
      <t>カリア</t>
    </rPh>
    <rPh sb="9" eb="10">
      <t>カカ</t>
    </rPh>
    <rPh sb="13" eb="14">
      <t>タ</t>
    </rPh>
    <rPh sb="15" eb="17">
      <t>ヨウケン</t>
    </rPh>
    <rPh sb="17" eb="19">
      <t>カクニン</t>
    </rPh>
    <phoneticPr fontId="1"/>
  </si>
  <si>
    <t>申請事業者が、健康増進サービスの提供に係る助成対象経費の５０％以上を負担する。</t>
    <phoneticPr fontId="1"/>
  </si>
  <si>
    <r>
      <t xml:space="preserve">「健康増進サービスの提供」に係るその他の要件確認
</t>
    </r>
    <r>
      <rPr>
        <sz val="7"/>
        <rFont val="游ゴシック"/>
        <family val="3"/>
        <charset val="128"/>
        <scheme val="minor"/>
      </rPr>
      <t>※内容確認のうえ、該当する項目に☑を記入してください。</t>
    </r>
    <rPh sb="1" eb="3">
      <t>ケンコウ</t>
    </rPh>
    <rPh sb="3" eb="5">
      <t>ゾウシン</t>
    </rPh>
    <rPh sb="10" eb="12">
      <t>テイキョウ</t>
    </rPh>
    <rPh sb="14" eb="15">
      <t>カカ</t>
    </rPh>
    <rPh sb="18" eb="19">
      <t>タ</t>
    </rPh>
    <rPh sb="20" eb="22">
      <t>ヨウケン</t>
    </rPh>
    <rPh sb="22" eb="24">
      <t>カクニン</t>
    </rPh>
    <phoneticPr fontId="1"/>
  </si>
  <si>
    <r>
      <t>様式第５</t>
    </r>
    <r>
      <rPr>
        <sz val="8"/>
        <rFont val="游ゴシック"/>
        <family val="3"/>
        <charset val="128"/>
        <scheme val="minor"/>
      </rPr>
      <t>－２号（第15条関係）</t>
    </r>
    <rPh sb="0" eb="2">
      <t>ヨウシキ</t>
    </rPh>
    <rPh sb="2" eb="3">
      <t>ダイ</t>
    </rPh>
    <rPh sb="6" eb="7">
      <t>ゴウ</t>
    </rPh>
    <rPh sb="8" eb="9">
      <t>ダイ</t>
    </rPh>
    <rPh sb="11" eb="12">
      <t>ジョウ</t>
    </rPh>
    <rPh sb="12" eb="14">
      <t>カンケイ</t>
    </rPh>
    <phoneticPr fontId="1"/>
  </si>
  <si>
    <t>名</t>
    <rPh sb="0" eb="1">
      <t>メイ</t>
    </rPh>
    <phoneticPr fontId="1"/>
  </si>
  <si>
    <t>　　①設置型社食サービス　　　　②専用機械による飲料提供
　　③弁当類の定期的な配達　　　④弁当類の定期的な社内販売　　　⑤出張型食堂</t>
    <rPh sb="3" eb="6">
      <t>セッチガタ</t>
    </rPh>
    <rPh sb="6" eb="8">
      <t>シャショク</t>
    </rPh>
    <rPh sb="17" eb="19">
      <t>センヨウ</t>
    </rPh>
    <rPh sb="19" eb="21">
      <t>キカイ</t>
    </rPh>
    <rPh sb="24" eb="26">
      <t>インリョウ</t>
    </rPh>
    <rPh sb="26" eb="28">
      <t>テイキョウ</t>
    </rPh>
    <rPh sb="32" eb="34">
      <t>ベントウ</t>
    </rPh>
    <rPh sb="34" eb="35">
      <t>ルイ</t>
    </rPh>
    <rPh sb="36" eb="39">
      <t>テイキテキ</t>
    </rPh>
    <rPh sb="40" eb="42">
      <t>ハイタツ</t>
    </rPh>
    <rPh sb="46" eb="48">
      <t>ベントウ</t>
    </rPh>
    <rPh sb="48" eb="49">
      <t>ルイ</t>
    </rPh>
    <rPh sb="50" eb="53">
      <t>テイキテキ</t>
    </rPh>
    <rPh sb="54" eb="56">
      <t>シャナイ</t>
    </rPh>
    <rPh sb="56" eb="58">
      <t>ハンバイ</t>
    </rPh>
    <rPh sb="62" eb="64">
      <t>シュッチョウ</t>
    </rPh>
    <rPh sb="64" eb="65">
      <t>ガタ</t>
    </rPh>
    <rPh sb="65" eb="67">
      <t>ショクドウ</t>
    </rPh>
    <phoneticPr fontId="1"/>
  </si>
  <si>
    <t>　　(1)健康増進に資するサービスの利用
　　　　①都内事業所での実技講座　　　　　　　　　　②都内事業所での座学講座
　　　　③法令で義務付けられていない健康診断・産業医面談等の実施
　　　　④従業員の健康管理を目的としたアプリ等の利用
　　(2)都内事業所で設置・共用する健康器具の購入又はレンタル　　　</t>
    <rPh sb="5" eb="7">
      <t>ケンコウ</t>
    </rPh>
    <rPh sb="7" eb="9">
      <t>ゾウシン</t>
    </rPh>
    <rPh sb="10" eb="11">
      <t>シ</t>
    </rPh>
    <rPh sb="18" eb="20">
      <t>リヨウ</t>
    </rPh>
    <rPh sb="26" eb="28">
      <t>トナイ</t>
    </rPh>
    <rPh sb="28" eb="31">
      <t>ジギョウショ</t>
    </rPh>
    <rPh sb="33" eb="35">
      <t>ジツギ</t>
    </rPh>
    <rPh sb="35" eb="37">
      <t>コウザ</t>
    </rPh>
    <rPh sb="48" eb="50">
      <t>トナイ</t>
    </rPh>
    <rPh sb="50" eb="53">
      <t>ジギョウショ</t>
    </rPh>
    <rPh sb="55" eb="57">
      <t>ザガク</t>
    </rPh>
    <rPh sb="57" eb="59">
      <t>コウザ</t>
    </rPh>
    <rPh sb="65" eb="67">
      <t>ホウレイ</t>
    </rPh>
    <rPh sb="68" eb="71">
      <t>ギムヅ</t>
    </rPh>
    <rPh sb="78" eb="80">
      <t>ケンコウ</t>
    </rPh>
    <rPh sb="80" eb="82">
      <t>シンダン</t>
    </rPh>
    <rPh sb="83" eb="85">
      <t>サンギョウ</t>
    </rPh>
    <rPh sb="85" eb="86">
      <t>イ</t>
    </rPh>
    <rPh sb="86" eb="88">
      <t>メンダン</t>
    </rPh>
    <rPh sb="88" eb="89">
      <t>トウ</t>
    </rPh>
    <rPh sb="90" eb="92">
      <t>ジッシ</t>
    </rPh>
    <rPh sb="143" eb="145">
      <t>コウニュウ</t>
    </rPh>
    <rPh sb="145" eb="146">
      <t>マタ</t>
    </rPh>
    <phoneticPr fontId="1"/>
  </si>
  <si>
    <t>数値に変換</t>
    <rPh sb="0" eb="2">
      <t>スウチ</t>
    </rPh>
    <rPh sb="3" eb="5">
      <t>ヘンカン</t>
    </rPh>
    <phoneticPr fontId="1"/>
  </si>
  <si>
    <t>プラス1</t>
    <phoneticPr fontId="1"/>
  </si>
  <si>
    <t>プラス2</t>
    <phoneticPr fontId="1"/>
  </si>
  <si>
    <t>令和　年</t>
  </si>
  <si>
    <t>⑶　全従業員に占める若手従業員の割合
※２　支給申請日時点の状況を記載してください。</t>
    <rPh sb="3" eb="5">
      <t>ジュウギョウ</t>
    </rPh>
    <rPh sb="22" eb="27">
      <t>シキュウシンセイビ</t>
    </rPh>
    <phoneticPr fontId="1"/>
  </si>
  <si>
    <t xml:space="preserve">         </t>
    <phoneticPr fontId="1"/>
  </si>
  <si>
    <t>借上げ住宅は、申請事業者及びその関連企業が所有する不動産でない。</t>
    <phoneticPr fontId="1"/>
  </si>
  <si>
    <t>食事等は、食品衛生法、消防法の関係法令を遵守して提供する。</t>
    <phoneticPr fontId="1"/>
  </si>
  <si>
    <t>配線設備や給排水設備の新設・撤去等、建築工事は含まれていない。</t>
    <phoneticPr fontId="1"/>
  </si>
  <si>
    <t>提供する健康増進サービスは、衣類等有形物を従業員個人に支給・貸与するものではない。</t>
    <phoneticPr fontId="1"/>
  </si>
  <si>
    <t>提供する健康増進サービスは、医療行為、医業類似行為、又は施術ではない。</t>
    <rPh sb="0" eb="2">
      <t>テイキョウ</t>
    </rPh>
    <rPh sb="4" eb="6">
      <t>ケンコウ</t>
    </rPh>
    <rPh sb="6" eb="8">
      <t>ゾウシン</t>
    </rPh>
    <rPh sb="14" eb="16">
      <t>イリョウ</t>
    </rPh>
    <rPh sb="16" eb="18">
      <t>コウイ</t>
    </rPh>
    <rPh sb="19" eb="21">
      <t>イギョウ</t>
    </rPh>
    <rPh sb="21" eb="23">
      <t>ルイジ</t>
    </rPh>
    <rPh sb="23" eb="25">
      <t>コウイ</t>
    </rPh>
    <rPh sb="26" eb="27">
      <t>マタ</t>
    </rPh>
    <rPh sb="28" eb="30">
      <t>シジュツ</t>
    </rPh>
    <phoneticPr fontId="1"/>
  </si>
  <si>
    <t>提供する健康増進サービスは、健康管理に資する資格取得のための講座ではない。</t>
    <phoneticPr fontId="1"/>
  </si>
  <si>
    <t>書類作成にあたっては、各記入例を参考にしてください。</t>
    <rPh sb="0" eb="2">
      <t>ショルイ</t>
    </rPh>
    <rPh sb="2" eb="4">
      <t>サクセイ</t>
    </rPh>
    <rPh sb="11" eb="12">
      <t>カク</t>
    </rPh>
    <rPh sb="12" eb="15">
      <t>キニュウレイ</t>
    </rPh>
    <rPh sb="16" eb="18">
      <t>サンコウ</t>
    </rPh>
    <phoneticPr fontId="1"/>
  </si>
  <si>
    <t>※スクロールしてご確認ください。</t>
    <rPh sb="9" eb="11">
      <t>カクニン</t>
    </rPh>
    <phoneticPr fontId="1"/>
  </si>
  <si>
    <t>■取組計画書（様式第5-2号）</t>
    <rPh sb="1" eb="6">
      <t>トリクミケイカクショ</t>
    </rPh>
    <phoneticPr fontId="1"/>
  </si>
  <si>
    <t>■取組計画書　様式第５－２号　</t>
    <rPh sb="1" eb="6">
      <t>トリクミケイカクショ</t>
    </rPh>
    <phoneticPr fontId="1"/>
  </si>
  <si>
    <t>別紙１－１（住宅の借上げ）</t>
    <phoneticPr fontId="1"/>
  </si>
  <si>
    <t>別紙１－２（食事等の提供）</t>
    <phoneticPr fontId="1"/>
  </si>
  <si>
    <t>別紙１－３（健康増進サービスの提供）</t>
  </si>
  <si>
    <t>■取組計画書　様式第５－２号</t>
    <phoneticPr fontId="1"/>
  </si>
  <si>
    <t>別紙２（助成対象事業実施スケジュール）</t>
    <rPh sb="0" eb="2">
      <t>ベッシ</t>
    </rPh>
    <phoneticPr fontId="1"/>
  </si>
  <si>
    <t>支援申込日から起算して１年前の日から要綱第15条第１項又は第４項の規定による支給申請日まで継続して、要綱別表１の１（1）①アからエまでに定める分類と同じ分類の取組を都内事業所で行っていないこと。
ただし、助成対象期間が１年を超える場合で、以下ア又はイに該当するときはこの限りではない。
ア　 前年度以前に支給決定された助成対象事業を当年度以降にも実施するとき
イ　 前年度以前に支給決定された助成対象事業と同じ分類と認められる取組を当年度
　　以降にも実施するとき</t>
    <rPh sb="18" eb="20">
      <t>ヨウコウ</t>
    </rPh>
    <rPh sb="27" eb="28">
      <t>マタ</t>
    </rPh>
    <rPh sb="29" eb="30">
      <t>コウ</t>
    </rPh>
    <rPh sb="48" eb="50">
      <t>ヨウコウ</t>
    </rPh>
    <rPh sb="50" eb="52">
      <t>ベッピョウ</t>
    </rPh>
    <rPh sb="66" eb="67">
      <t>サダ</t>
    </rPh>
    <rPh sb="69" eb="71">
      <t>ブンルイ</t>
    </rPh>
    <rPh sb="72" eb="73">
      <t>オナ</t>
    </rPh>
    <rPh sb="74" eb="76">
      <t>ブンルイ</t>
    </rPh>
    <rPh sb="77" eb="79">
      <t>トリクミ</t>
    </rPh>
    <rPh sb="117" eb="119">
      <t>イカ</t>
    </rPh>
    <rPh sb="120" eb="121">
      <t>マタ</t>
    </rPh>
    <rPh sb="124" eb="126">
      <t>ガイトウ</t>
    </rPh>
    <rPh sb="133" eb="134">
      <t>カギ</t>
    </rPh>
    <rPh sb="164" eb="165">
      <t>トウ</t>
    </rPh>
    <rPh sb="214" eb="215">
      <t>トウ</t>
    </rPh>
    <phoneticPr fontId="1"/>
  </si>
  <si>
    <t>支援申込日から起算して１年前の日から要綱第15条第１項又は第４項の規定による支給申請日まで継続して、要綱別表１の1（1）に定める分類と同じ分類の取組を都内事業所で行っていないこと。
ただし、助成対象期間が１年を超える場合で、以下ア又はイに該当するときは、この限りではない。
ア　 前年度以前に支給決定された助成対象事業を当年度以降にも実施するとき
イ　 前年度以前に支給決定された助成対象事業と同じ分類と認められる取組を
　　 当年度以降にも実施するとき</t>
    <rPh sb="0" eb="5">
      <t>シエンモウシコミビ</t>
    </rPh>
    <rPh sb="18" eb="20">
      <t>ヨウコウ</t>
    </rPh>
    <rPh sb="27" eb="28">
      <t>マタ</t>
    </rPh>
    <rPh sb="29" eb="30">
      <t>ダイ</t>
    </rPh>
    <rPh sb="31" eb="32">
      <t>コウ</t>
    </rPh>
    <rPh sb="45" eb="47">
      <t>ケイゾク</t>
    </rPh>
    <rPh sb="50" eb="52">
      <t>ヨウコウ</t>
    </rPh>
    <rPh sb="52" eb="54">
      <t>ベッピョウ</t>
    </rPh>
    <rPh sb="61" eb="62">
      <t>サダ</t>
    </rPh>
    <rPh sb="64" eb="66">
      <t>ブンルイ</t>
    </rPh>
    <rPh sb="67" eb="68">
      <t>オナ</t>
    </rPh>
    <rPh sb="69" eb="71">
      <t>ブンルイ</t>
    </rPh>
    <rPh sb="72" eb="74">
      <t>トリクミ</t>
    </rPh>
    <rPh sb="112" eb="114">
      <t>イカ</t>
    </rPh>
    <rPh sb="115" eb="116">
      <t>マタ</t>
    </rPh>
    <rPh sb="119" eb="121">
      <t>ガイトウ</t>
    </rPh>
    <rPh sb="129" eb="130">
      <t>カギ</t>
    </rPh>
    <rPh sb="160" eb="161">
      <t>トウ</t>
    </rPh>
    <rPh sb="214" eb="215">
      <t>トウ</t>
    </rPh>
    <phoneticPr fontId="1"/>
  </si>
  <si>
    <t>支援申込日から起算して１年前の日から要綱第15条第１項又は第4項の規定による支給申請日まで継続して助成対象事業者が借り上げる従業員用の住宅がないこと。
ただし、助成対象期間が１年を超える場合で、前年度以前に支給決定された助成対象事業を当年度以降も実施するときは、この限りではない。</t>
    <rPh sb="0" eb="2">
      <t>シエン</t>
    </rPh>
    <rPh sb="2" eb="5">
      <t>モウシコミビ</t>
    </rPh>
    <rPh sb="7" eb="9">
      <t>キサン</t>
    </rPh>
    <rPh sb="12" eb="14">
      <t>ネンマエ</t>
    </rPh>
    <rPh sb="15" eb="16">
      <t>ヒ</t>
    </rPh>
    <rPh sb="18" eb="20">
      <t>ヨウコウ</t>
    </rPh>
    <rPh sb="20" eb="21">
      <t>ダイ</t>
    </rPh>
    <rPh sb="23" eb="24">
      <t>ジョウ</t>
    </rPh>
    <rPh sb="24" eb="25">
      <t>ダイ</t>
    </rPh>
    <rPh sb="26" eb="27">
      <t>コウ</t>
    </rPh>
    <rPh sb="27" eb="28">
      <t>マタ</t>
    </rPh>
    <rPh sb="29" eb="30">
      <t>ダイ</t>
    </rPh>
    <rPh sb="31" eb="32">
      <t>コウ</t>
    </rPh>
    <rPh sb="33" eb="35">
      <t>キテイ</t>
    </rPh>
    <rPh sb="38" eb="40">
      <t>シキュウ</t>
    </rPh>
    <rPh sb="40" eb="42">
      <t>シンセイ</t>
    </rPh>
    <rPh sb="42" eb="43">
      <t>ビ</t>
    </rPh>
    <rPh sb="45" eb="47">
      <t>ケイゾク</t>
    </rPh>
    <rPh sb="49" eb="56">
      <t>ジョセイタイショウジギョウシャ</t>
    </rPh>
    <rPh sb="57" eb="58">
      <t>カ</t>
    </rPh>
    <rPh sb="59" eb="60">
      <t>ア</t>
    </rPh>
    <rPh sb="62" eb="65">
      <t>ジュウギョウイン</t>
    </rPh>
    <rPh sb="65" eb="66">
      <t>ヨウ</t>
    </rPh>
    <rPh sb="67" eb="69">
      <t>ジュウタク</t>
    </rPh>
    <phoneticPr fontId="1"/>
  </si>
  <si>
    <t>)</t>
    <phoneticPr fontId="1"/>
  </si>
  <si>
    <t>（実施場所：</t>
    <phoneticPr fontId="1"/>
  </si>
  <si>
    <t>①都内事業所での実技講座、②都内事業所での座学講座は都内事業所以外で実施しない。
※都内事業所内にスペースがなく、やむを得ず都内事業所以外の施設で実施する場合は、
下記（　）内に実施場所を記載すること。</t>
    <rPh sb="26" eb="28">
      <t>トナイ</t>
    </rPh>
    <rPh sb="28" eb="31">
      <t>ジギョウショ</t>
    </rPh>
    <rPh sb="31" eb="33">
      <t>イガイ</t>
    </rPh>
    <rPh sb="34" eb="36">
      <t>ジッシ</t>
    </rPh>
    <rPh sb="73" eb="75">
      <t>ジッシ</t>
    </rPh>
    <rPh sb="77" eb="79">
      <t>バアイ</t>
    </rPh>
    <rPh sb="82" eb="84">
      <t>カキ</t>
    </rPh>
    <rPh sb="87" eb="88">
      <t>ナイ</t>
    </rPh>
    <rPh sb="89" eb="91">
      <t>ジッシ</t>
    </rPh>
    <rPh sb="91" eb="93">
      <t>バショ</t>
    </rPh>
    <rPh sb="94" eb="96">
      <t>キサイ</t>
    </rPh>
    <phoneticPr fontId="1"/>
  </si>
  <si>
    <t>取 組 計 画 書　（ １ 年目実施分）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</si>
</sst>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28" x14ac:knownFonts="1">
    <font>
      <sz val="11"/>
      <color theme="1"/>
      <name val="游ゴシック"/>
      <family val="2"/>
      <charset val="128"/>
      <scheme val="minor"/>
    </font>
    <font>
      <sz val="6"/>
      <name val="游ゴシック"/>
      <family val="2"/>
      <charset val="128"/>
      <scheme val="minor"/>
    </font>
    <font>
      <sz val="8"/>
      <name val="游ゴシック"/>
      <family val="2"/>
      <charset val="128"/>
      <scheme val="minor"/>
    </font>
    <font>
      <sz val="9"/>
      <name val="游ゴシック"/>
      <family val="3"/>
      <charset val="128"/>
      <scheme val="minor"/>
    </font>
    <font>
      <b/>
      <sz val="16"/>
      <name val="游ゴシック"/>
      <family val="3"/>
      <charset val="128"/>
      <scheme val="minor"/>
    </font>
    <font>
      <sz val="8"/>
      <name val="游ゴシック"/>
      <family val="3"/>
      <charset val="128"/>
      <scheme val="minor"/>
    </font>
    <font>
      <sz val="7"/>
      <name val="游ゴシック"/>
      <family val="3"/>
      <charset val="128"/>
      <scheme val="minor"/>
    </font>
    <font>
      <sz val="11"/>
      <name val="游ゴシック"/>
      <family val="3"/>
      <charset val="128"/>
      <scheme val="minor"/>
    </font>
    <font>
      <b/>
      <sz val="11"/>
      <name val="游ゴシック"/>
      <family val="3"/>
      <charset val="128"/>
      <scheme val="minor"/>
    </font>
    <font>
      <sz val="6"/>
      <name val="游ゴシック"/>
      <family val="3"/>
      <charset val="128"/>
      <scheme val="minor"/>
    </font>
    <font>
      <u/>
      <sz val="9"/>
      <name val="游ゴシック"/>
      <family val="3"/>
      <charset val="128"/>
      <scheme val="minor"/>
    </font>
    <font>
      <sz val="11"/>
      <color theme="1"/>
      <name val="游ゴシック"/>
      <family val="2"/>
      <scheme val="minor"/>
    </font>
    <font>
      <b/>
      <sz val="9"/>
      <name val="游ゴシック"/>
      <family val="3"/>
      <charset val="128"/>
      <scheme val="minor"/>
    </font>
    <font>
      <sz val="8"/>
      <name val="游ゴシック"/>
      <family val="2"/>
      <scheme val="minor"/>
    </font>
    <font>
      <sz val="12"/>
      <name val="游ゴシック"/>
      <family val="3"/>
      <charset val="128"/>
      <scheme val="minor"/>
    </font>
    <font>
      <u/>
      <sz val="11"/>
      <color theme="10"/>
      <name val="游ゴシック"/>
      <family val="2"/>
      <charset val="128"/>
      <scheme val="minor"/>
    </font>
    <font>
      <sz val="9"/>
      <color theme="1"/>
      <name val="游ゴシック"/>
      <family val="3"/>
      <charset val="128"/>
      <scheme val="minor"/>
    </font>
    <font>
      <b/>
      <sz val="48"/>
      <color rgb="FFFF0000"/>
      <name val="游ゴシック"/>
      <family val="3"/>
      <charset val="128"/>
      <scheme val="minor"/>
    </font>
    <font>
      <b/>
      <sz val="36"/>
      <color rgb="FFFF0000"/>
      <name val="游ゴシック"/>
      <family val="3"/>
      <charset val="128"/>
      <scheme val="minor"/>
    </font>
    <font>
      <b/>
      <sz val="48"/>
      <color theme="1"/>
      <name val="游ゴシック"/>
      <family val="3"/>
      <charset val="128"/>
      <scheme val="minor"/>
    </font>
    <font>
      <sz val="48"/>
      <color theme="1"/>
      <name val="BIZ UDPゴシック"/>
      <family val="3"/>
      <charset val="128"/>
    </font>
    <font>
      <sz val="9"/>
      <color indexed="81"/>
      <name val="BIZ UDPゴシック"/>
      <family val="3"/>
      <charset val="128"/>
    </font>
    <font>
      <sz val="9"/>
      <color indexed="10"/>
      <name val="BIZ UDPゴシック"/>
      <family val="3"/>
      <charset val="128"/>
    </font>
    <font>
      <sz val="10"/>
      <name val="BIZ UDPゴシック"/>
      <family val="3"/>
      <charset val="128"/>
    </font>
    <font>
      <sz val="10"/>
      <color indexed="81"/>
      <name val="BIZ UDPゴシック"/>
      <family val="3"/>
      <charset val="128"/>
    </font>
    <font>
      <sz val="10"/>
      <color indexed="45"/>
      <name val="BIZ UDPゴシック"/>
      <family val="3"/>
      <charset val="128"/>
    </font>
    <font>
      <sz val="9"/>
      <color indexed="13"/>
      <name val="BIZ UDPゴシック"/>
      <family val="3"/>
      <charset val="128"/>
    </font>
    <font>
      <b/>
      <u/>
      <sz val="9"/>
      <color indexed="81"/>
      <name val="BIZ UDPゴシック"/>
      <family val="3"/>
      <charset val="128"/>
    </font>
  </fonts>
  <fills count="3">
    <fill>
      <patternFill patternType="none"/>
    </fill>
    <fill>
      <patternFill patternType="gray125"/>
    </fill>
    <fill>
      <patternFill patternType="solid">
        <fgColor rgb="FFFFCCF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hair">
        <color indexed="64"/>
      </bottom>
      <diagonal/>
    </border>
    <border>
      <left style="dotted">
        <color theme="0" tint="-0.249977111117893"/>
      </left>
      <right style="thin">
        <color indexed="64"/>
      </right>
      <top style="thin">
        <color indexed="64"/>
      </top>
      <bottom/>
      <diagonal/>
    </border>
    <border>
      <left style="dotted">
        <color theme="0" tint="-0.249977111117893"/>
      </left>
      <right style="dotted">
        <color theme="0" tint="-0.249977111117893"/>
      </right>
      <top style="thin">
        <color indexed="64"/>
      </top>
      <bottom/>
      <diagonal/>
    </border>
    <border>
      <left style="thin">
        <color indexed="64"/>
      </left>
      <right style="dotted">
        <color theme="0" tint="-0.249977111117893"/>
      </right>
      <top style="thin">
        <color indexed="64"/>
      </top>
      <bottom/>
      <diagonal/>
    </border>
    <border>
      <left style="dotted">
        <color theme="0" tint="-0.249977111117893"/>
      </left>
      <right/>
      <top/>
      <bottom/>
      <diagonal/>
    </border>
    <border>
      <left style="dotted">
        <color theme="0" tint="-0.249977111117893"/>
      </left>
      <right style="dotted">
        <color theme="0" tint="-0.249977111117893"/>
      </right>
      <top/>
      <bottom/>
      <diagonal/>
    </border>
    <border>
      <left/>
      <right style="dotted">
        <color theme="0" tint="-0.249977111117893"/>
      </right>
      <top/>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dotted">
        <color theme="0" tint="-0.249977111117893"/>
      </right>
      <top/>
      <bottom/>
      <diagonal/>
    </border>
    <border>
      <left style="dotted">
        <color theme="0" tint="-0.249977111117893"/>
      </left>
      <right style="thin">
        <color indexed="64"/>
      </right>
      <top/>
      <bottom/>
      <diagonal/>
    </border>
    <border>
      <left/>
      <right style="dotted">
        <color theme="0" tint="-0.249977111117893"/>
      </right>
      <top style="thin">
        <color indexed="64"/>
      </top>
      <bottom/>
      <diagonal/>
    </border>
    <border>
      <left style="dotted">
        <color theme="0" tint="-0.249977111117893"/>
      </left>
      <right/>
      <top style="thin">
        <color indexed="64"/>
      </top>
      <bottom/>
      <diagonal/>
    </border>
    <border>
      <left style="thin">
        <color indexed="64"/>
      </left>
      <right style="dotted">
        <color theme="0" tint="-0.249977111117893"/>
      </right>
      <top/>
      <bottom style="thin">
        <color indexed="64"/>
      </bottom>
      <diagonal/>
    </border>
    <border>
      <left style="dotted">
        <color theme="0" tint="-0.249977111117893"/>
      </left>
      <right style="dotted">
        <color theme="0" tint="-0.249977111117893"/>
      </right>
      <top/>
      <bottom style="thin">
        <color indexed="64"/>
      </bottom>
      <diagonal/>
    </border>
    <border>
      <left style="dotted">
        <color theme="0" tint="-0.249977111117893"/>
      </left>
      <right style="thin">
        <color indexed="64"/>
      </right>
      <top/>
      <bottom style="thin">
        <color indexed="64"/>
      </bottom>
      <diagonal/>
    </border>
    <border>
      <left/>
      <right style="dotted">
        <color theme="0" tint="-0.249977111117893"/>
      </right>
      <top/>
      <bottom style="thin">
        <color indexed="64"/>
      </bottom>
      <diagonal/>
    </border>
    <border>
      <left style="dotted">
        <color theme="0" tint="-0.249977111117893"/>
      </left>
      <right/>
      <top/>
      <bottom style="thin">
        <color indexed="64"/>
      </bottom>
      <diagonal/>
    </border>
  </borders>
  <cellStyleXfs count="3">
    <xf numFmtId="0" fontId="0" fillId="0" borderId="0">
      <alignment vertical="center"/>
    </xf>
    <xf numFmtId="0" fontId="11" fillId="0" borderId="0"/>
    <xf numFmtId="0" fontId="15" fillId="0" borderId="0" applyNumberFormat="0" applyFill="0" applyBorder="0" applyAlignment="0" applyProtection="0">
      <alignment vertical="center"/>
    </xf>
  </cellStyleXfs>
  <cellXfs count="228">
    <xf numFmtId="0" fontId="0" fillId="0" borderId="0" xfId="0">
      <alignment vertical="center"/>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 fillId="0" borderId="2" xfId="0" applyFont="1" applyBorder="1" applyProtection="1">
      <alignment vertical="center"/>
      <protection locked="0"/>
    </xf>
    <xf numFmtId="0" fontId="3" fillId="0" borderId="2" xfId="0" applyFont="1" applyBorder="1" applyAlignment="1" applyProtection="1">
      <alignment horizontal="right" vertical="center"/>
      <protection locked="0"/>
    </xf>
    <xf numFmtId="20" fontId="3" fillId="0" borderId="0" xfId="0" applyNumberFormat="1" applyFont="1" applyProtection="1">
      <alignment vertical="center"/>
      <protection locked="0"/>
    </xf>
    <xf numFmtId="0" fontId="3" fillId="0" borderId="4" xfId="0" applyFont="1" applyBorder="1" applyProtection="1">
      <alignment vertical="center"/>
    </xf>
    <xf numFmtId="0" fontId="3" fillId="0" borderId="3" xfId="0" applyFont="1" applyBorder="1" applyProtection="1">
      <alignment vertical="center"/>
    </xf>
    <xf numFmtId="0" fontId="3" fillId="0" borderId="2" xfId="0" applyFont="1" applyBorder="1" applyProtection="1">
      <alignment vertical="center"/>
    </xf>
    <xf numFmtId="0" fontId="3" fillId="0" borderId="1" xfId="0" applyFont="1" applyBorder="1" applyAlignment="1" applyProtection="1">
      <alignment vertical="center" textRotation="255"/>
    </xf>
    <xf numFmtId="0" fontId="3" fillId="0" borderId="0" xfId="0" applyFont="1" applyProtection="1">
      <alignment vertical="center"/>
    </xf>
    <xf numFmtId="0" fontId="3" fillId="0" borderId="0" xfId="0" applyFont="1" applyAlignment="1" applyProtection="1">
      <alignment vertical="top"/>
    </xf>
    <xf numFmtId="0" fontId="3" fillId="0" borderId="2" xfId="0" applyFont="1" applyBorder="1" applyAlignment="1" applyProtection="1">
      <alignment horizontal="centerContinuous" vertical="center"/>
    </xf>
    <xf numFmtId="0" fontId="3" fillId="0" borderId="4" xfId="0" applyFont="1" applyBorder="1" applyAlignment="1" applyProtection="1">
      <alignment horizontal="centerContinuous" vertical="center"/>
    </xf>
    <xf numFmtId="0" fontId="2" fillId="0" borderId="0" xfId="0" applyFont="1" applyAlignment="1" applyProtection="1">
      <alignment horizontal="left" vertical="center"/>
    </xf>
    <xf numFmtId="0" fontId="7" fillId="0" borderId="0" xfId="0" applyFont="1" applyProtection="1">
      <alignment vertical="center"/>
      <protection locked="0"/>
    </xf>
    <xf numFmtId="0" fontId="5" fillId="0" borderId="0" xfId="0" applyFont="1" applyAlignment="1" applyProtection="1">
      <alignment horizontal="left" vertical="center"/>
    </xf>
    <xf numFmtId="0" fontId="7" fillId="0" borderId="0" xfId="0" applyFont="1" applyProtection="1">
      <alignment vertical="center"/>
    </xf>
    <xf numFmtId="0" fontId="3" fillId="0" borderId="12" xfId="0" applyFont="1" applyBorder="1" applyProtection="1">
      <alignment vertical="center"/>
    </xf>
    <xf numFmtId="0" fontId="3" fillId="0" borderId="1" xfId="0" applyFont="1" applyBorder="1" applyProtection="1">
      <alignment vertical="center"/>
    </xf>
    <xf numFmtId="0" fontId="3" fillId="0" borderId="8" xfId="0" applyFont="1" applyBorder="1" applyProtection="1">
      <alignment vertical="center"/>
    </xf>
    <xf numFmtId="0" fontId="3" fillId="0" borderId="14" xfId="0" applyFont="1" applyBorder="1" applyProtection="1">
      <alignment vertical="center"/>
    </xf>
    <xf numFmtId="0" fontId="3" fillId="0" borderId="9" xfId="0" applyFont="1" applyBorder="1" applyProtection="1">
      <alignment vertical="center"/>
    </xf>
    <xf numFmtId="0" fontId="3" fillId="0" borderId="11" xfId="0" applyFont="1" applyBorder="1" applyProtection="1">
      <alignment vertical="center"/>
    </xf>
    <xf numFmtId="0" fontId="3" fillId="0" borderId="3" xfId="0" applyFont="1" applyBorder="1" applyAlignment="1" applyProtection="1">
      <alignment horizontal="centerContinuous" vertical="center"/>
    </xf>
    <xf numFmtId="0" fontId="3" fillId="0" borderId="7" xfId="0" applyFont="1" applyBorder="1" applyAlignment="1" applyProtection="1">
      <alignment horizontal="center" vertical="center"/>
    </xf>
    <xf numFmtId="0" fontId="3" fillId="0" borderId="6" xfId="0" applyFont="1" applyBorder="1" applyAlignment="1" applyProtection="1">
      <alignment vertical="center" textRotation="255"/>
    </xf>
    <xf numFmtId="0" fontId="3" fillId="0" borderId="13" xfId="0" applyFont="1" applyBorder="1" applyProtection="1">
      <alignment vertical="center"/>
    </xf>
    <xf numFmtId="0" fontId="3" fillId="0" borderId="10" xfId="0" applyFont="1" applyBorder="1" applyProtection="1">
      <alignment vertical="center"/>
    </xf>
    <xf numFmtId="0" fontId="7" fillId="0" borderId="0" xfId="0" applyFont="1" applyAlignment="1" applyProtection="1">
      <alignment horizontal="left" vertical="center"/>
      <protection locked="0"/>
    </xf>
    <xf numFmtId="0" fontId="3" fillId="0" borderId="0" xfId="1" applyFont="1" applyProtection="1">
      <protection locked="0"/>
    </xf>
    <xf numFmtId="0" fontId="9" fillId="0" borderId="0" xfId="1" applyFont="1" applyAlignment="1" applyProtection="1">
      <alignment vertical="center" wrapText="1"/>
      <protection locked="0"/>
    </xf>
    <xf numFmtId="0" fontId="13" fillId="0" borderId="0" xfId="1" applyFont="1" applyProtection="1"/>
    <xf numFmtId="0" fontId="3" fillId="0" borderId="0" xfId="1" applyFont="1" applyProtection="1"/>
    <xf numFmtId="0" fontId="12" fillId="0" borderId="0" xfId="1" applyFont="1" applyProtection="1"/>
    <xf numFmtId="0" fontId="3" fillId="0" borderId="3" xfId="1" applyFont="1" applyBorder="1" applyAlignment="1" applyProtection="1">
      <alignment horizontal="centerContinuous"/>
    </xf>
    <xf numFmtId="0" fontId="3" fillId="0" borderId="4" xfId="1" applyFont="1" applyBorder="1" applyAlignment="1" applyProtection="1">
      <alignment horizontal="centerContinuous"/>
    </xf>
    <xf numFmtId="0" fontId="3" fillId="0" borderId="2" xfId="1" applyFont="1" applyBorder="1" applyAlignment="1" applyProtection="1">
      <alignment horizontal="centerContinuous"/>
    </xf>
    <xf numFmtId="0" fontId="9" fillId="0" borderId="28" xfId="1" applyFont="1" applyBorder="1" applyAlignment="1" applyProtection="1">
      <alignment vertical="center" wrapText="1"/>
    </xf>
    <xf numFmtId="0" fontId="9" fillId="0" borderId="27" xfId="1" applyFont="1" applyBorder="1" applyAlignment="1" applyProtection="1">
      <alignment vertical="center" wrapText="1"/>
    </xf>
    <xf numFmtId="0" fontId="9" fillId="0" borderId="26" xfId="1" applyFont="1" applyBorder="1" applyAlignment="1" applyProtection="1">
      <alignment vertical="center" wrapText="1"/>
    </xf>
    <xf numFmtId="0" fontId="9" fillId="0" borderId="31" xfId="1" applyFont="1" applyBorder="1" applyAlignment="1" applyProtection="1">
      <alignment vertical="center" wrapText="1"/>
    </xf>
    <xf numFmtId="0" fontId="9" fillId="0" borderId="30" xfId="1" applyFont="1" applyBorder="1" applyAlignment="1" applyProtection="1">
      <alignment vertical="center" wrapText="1"/>
    </xf>
    <xf numFmtId="0" fontId="9" fillId="0" borderId="29" xfId="1" applyFont="1" applyBorder="1" applyAlignment="1" applyProtection="1">
      <alignment vertical="center" wrapText="1"/>
    </xf>
    <xf numFmtId="0" fontId="16" fillId="0" borderId="4" xfId="0" applyFont="1" applyBorder="1" applyProtection="1">
      <alignment vertical="center"/>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horizontal="left" vertical="center"/>
    </xf>
    <xf numFmtId="0" fontId="3" fillId="0" borderId="4"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176" fontId="3" fillId="0" borderId="0" xfId="0" applyNumberFormat="1" applyFont="1" applyProtection="1">
      <alignment vertical="center"/>
      <protection locked="0"/>
    </xf>
    <xf numFmtId="0" fontId="3" fillId="0" borderId="5" xfId="0" applyFont="1" applyBorder="1" applyAlignment="1" applyProtection="1">
      <alignment horizontal="right" vertical="center"/>
      <protection locked="0"/>
    </xf>
    <xf numFmtId="0" fontId="3" fillId="0" borderId="0" xfId="0" applyFont="1" applyAlignment="1" applyProtection="1">
      <alignment horizontal="centerContinuous" vertical="center"/>
    </xf>
    <xf numFmtId="0" fontId="3" fillId="0" borderId="6" xfId="0" applyFont="1" applyBorder="1" applyProtection="1">
      <alignment vertical="center"/>
    </xf>
    <xf numFmtId="0" fontId="3" fillId="0" borderId="5" xfId="0" applyFont="1" applyBorder="1" applyProtection="1">
      <alignment vertical="center"/>
    </xf>
    <xf numFmtId="0" fontId="3" fillId="0" borderId="7" xfId="0" applyFont="1" applyBorder="1" applyProtection="1">
      <alignment vertical="center"/>
    </xf>
    <xf numFmtId="20" fontId="3" fillId="0" borderId="0" xfId="0" applyNumberFormat="1" applyFont="1" applyProtection="1">
      <alignment vertical="center"/>
    </xf>
    <xf numFmtId="20" fontId="3" fillId="0" borderId="0" xfId="0" applyNumberFormat="1" applyFont="1" applyAlignment="1" applyProtection="1">
      <alignment horizontal="left" vertical="center"/>
    </xf>
    <xf numFmtId="0" fontId="3" fillId="0" borderId="10" xfId="0" applyFont="1" applyBorder="1" applyAlignment="1" applyProtection="1">
      <alignment horizontal="left" vertical="center"/>
    </xf>
    <xf numFmtId="0" fontId="3" fillId="0" borderId="6" xfId="0" applyFont="1" applyBorder="1" applyAlignment="1" applyProtection="1">
      <alignment horizontal="center" vertical="center"/>
    </xf>
    <xf numFmtId="0" fontId="3" fillId="0" borderId="5" xfId="0" applyFont="1" applyBorder="1" applyAlignment="1" applyProtection="1">
      <alignment horizontal="center" vertical="center"/>
    </xf>
    <xf numFmtId="0" fontId="6" fillId="0" borderId="0" xfId="0" applyFont="1" applyAlignment="1" applyProtection="1">
      <alignment horizontal="left" vertical="center"/>
    </xf>
    <xf numFmtId="0" fontId="7" fillId="0" borderId="7" xfId="0" applyFont="1" applyBorder="1" applyAlignment="1" applyProtection="1">
      <alignment horizontal="right" vertical="center"/>
    </xf>
    <xf numFmtId="0" fontId="3" fillId="0" borderId="4" xfId="0" applyFont="1" applyBorder="1" applyAlignment="1" applyProtection="1">
      <alignment horizontal="right" vertical="center"/>
    </xf>
    <xf numFmtId="0" fontId="7" fillId="0" borderId="14" xfId="0" applyFont="1" applyBorder="1" applyProtection="1">
      <alignment vertical="center"/>
    </xf>
    <xf numFmtId="0" fontId="3" fillId="0" borderId="0" xfId="1" applyFont="1" applyAlignment="1" applyProtection="1">
      <alignment horizontal="centerContinuous"/>
    </xf>
    <xf numFmtId="0" fontId="4" fillId="0" borderId="0" xfId="1" applyFont="1" applyAlignment="1" applyProtection="1">
      <alignment horizontal="centerContinuous" vertical="center"/>
    </xf>
    <xf numFmtId="0" fontId="4" fillId="0" borderId="0" xfId="1" applyFont="1" applyFill="1" applyAlignment="1" applyProtection="1">
      <alignment horizontal="centerContinuous" vertical="center"/>
    </xf>
    <xf numFmtId="0" fontId="3" fillId="0" borderId="0" xfId="1" applyFont="1" applyFill="1" applyAlignment="1" applyProtection="1">
      <alignment horizontal="centerContinuous"/>
    </xf>
    <xf numFmtId="0" fontId="3" fillId="0" borderId="2" xfId="0" applyFont="1" applyBorder="1" applyAlignment="1" applyProtection="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3" fillId="0" borderId="0" xfId="0" applyFont="1" applyBorder="1" applyProtection="1">
      <alignment vertical="center"/>
    </xf>
    <xf numFmtId="0" fontId="3" fillId="0" borderId="11" xfId="0" applyFont="1" applyBorder="1" applyAlignment="1" applyProtection="1">
      <alignment vertical="top" wrapText="1"/>
    </xf>
    <xf numFmtId="0" fontId="23" fillId="0" borderId="28" xfId="1" applyFont="1" applyBorder="1" applyAlignment="1" applyProtection="1">
      <alignment vertical="center"/>
      <protection locked="0"/>
    </xf>
    <xf numFmtId="0" fontId="23" fillId="0" borderId="27" xfId="1" applyFont="1" applyBorder="1" applyAlignment="1" applyProtection="1">
      <alignment vertical="center"/>
      <protection locked="0"/>
    </xf>
    <xf numFmtId="0" fontId="23" fillId="0" borderId="26" xfId="1" applyFont="1" applyBorder="1" applyAlignment="1" applyProtection="1">
      <alignment vertical="center"/>
      <protection locked="0"/>
    </xf>
    <xf numFmtId="0" fontId="23" fillId="0" borderId="40" xfId="1" applyFont="1" applyBorder="1" applyAlignment="1" applyProtection="1">
      <alignment vertical="center"/>
      <protection locked="0"/>
    </xf>
    <xf numFmtId="0" fontId="23" fillId="0" borderId="41" xfId="1" applyFont="1" applyBorder="1" applyAlignment="1" applyProtection="1">
      <alignment vertical="center"/>
      <protection locked="0"/>
    </xf>
    <xf numFmtId="0" fontId="23" fillId="0" borderId="38" xfId="1" applyFont="1" applyBorder="1" applyAlignment="1" applyProtection="1">
      <alignment vertical="center"/>
      <protection locked="0"/>
    </xf>
    <xf numFmtId="0" fontId="23" fillId="0" borderId="30" xfId="1" applyFont="1" applyBorder="1" applyAlignment="1" applyProtection="1">
      <alignment vertical="center"/>
      <protection locked="0"/>
    </xf>
    <xf numFmtId="0" fontId="23" fillId="0" borderId="39" xfId="1" applyFont="1" applyBorder="1" applyAlignment="1" applyProtection="1">
      <alignment vertical="center"/>
      <protection locked="0"/>
    </xf>
    <xf numFmtId="0" fontId="23" fillId="0" borderId="31" xfId="1" applyFont="1" applyBorder="1" applyAlignment="1" applyProtection="1">
      <alignment vertical="center"/>
      <protection locked="0"/>
    </xf>
    <xf numFmtId="0" fontId="23" fillId="0" borderId="29" xfId="1" applyFont="1" applyBorder="1" applyAlignment="1" applyProtection="1">
      <alignment vertical="center"/>
      <protection locked="0"/>
    </xf>
    <xf numFmtId="0" fontId="23" fillId="0" borderId="42" xfId="1" applyFont="1" applyBorder="1" applyAlignment="1" applyProtection="1">
      <alignment vertical="center"/>
      <protection locked="0"/>
    </xf>
    <xf numFmtId="0" fontId="23" fillId="0" borderId="43" xfId="1" applyFont="1" applyBorder="1" applyAlignment="1" applyProtection="1">
      <alignment vertical="center"/>
      <protection locked="0"/>
    </xf>
    <xf numFmtId="0" fontId="23" fillId="0" borderId="44" xfId="1" applyFont="1" applyBorder="1" applyAlignment="1" applyProtection="1">
      <alignment vertical="center"/>
      <protection locked="0"/>
    </xf>
    <xf numFmtId="0" fontId="23" fillId="0" borderId="45" xfId="1" applyFont="1" applyBorder="1" applyAlignment="1" applyProtection="1">
      <alignment vertical="center"/>
      <protection locked="0"/>
    </xf>
    <xf numFmtId="0" fontId="23" fillId="0" borderId="46" xfId="1" applyFont="1" applyBorder="1" applyAlignment="1" applyProtection="1">
      <alignment vertical="center"/>
      <protection locked="0"/>
    </xf>
    <xf numFmtId="0" fontId="23" fillId="0" borderId="38" xfId="1" applyFont="1" applyBorder="1" applyAlignment="1" applyProtection="1">
      <protection locked="0"/>
    </xf>
    <xf numFmtId="0" fontId="23" fillId="0" borderId="30" xfId="1" applyFont="1" applyBorder="1" applyAlignment="1" applyProtection="1">
      <protection locked="0"/>
    </xf>
    <xf numFmtId="0" fontId="23" fillId="0" borderId="39" xfId="1" applyFont="1" applyBorder="1" applyAlignment="1" applyProtection="1">
      <protection locked="0"/>
    </xf>
    <xf numFmtId="0" fontId="23" fillId="0" borderId="31" xfId="1" applyFont="1" applyBorder="1" applyAlignment="1" applyProtection="1">
      <protection locked="0"/>
    </xf>
    <xf numFmtId="0" fontId="23" fillId="0" borderId="29" xfId="1" applyFont="1" applyBorder="1" applyAlignment="1" applyProtection="1">
      <protection locked="0"/>
    </xf>
    <xf numFmtId="0" fontId="23" fillId="0" borderId="42" xfId="1" applyFont="1" applyBorder="1" applyAlignment="1" applyProtection="1">
      <protection locked="0"/>
    </xf>
    <xf numFmtId="0" fontId="23" fillId="0" borderId="43" xfId="1" applyFont="1" applyBorder="1" applyAlignment="1" applyProtection="1">
      <protection locked="0"/>
    </xf>
    <xf numFmtId="0" fontId="23" fillId="0" borderId="44" xfId="1" applyFont="1" applyBorder="1" applyAlignment="1" applyProtection="1">
      <protection locked="0"/>
    </xf>
    <xf numFmtId="0" fontId="23" fillId="0" borderId="45" xfId="1" applyFont="1" applyBorder="1" applyAlignment="1" applyProtection="1">
      <protection locked="0"/>
    </xf>
    <xf numFmtId="0" fontId="23" fillId="0" borderId="46" xfId="1" applyFont="1" applyBorder="1" applyAlignment="1" applyProtection="1">
      <protection locked="0"/>
    </xf>
    <xf numFmtId="0" fontId="7" fillId="0" borderId="0" xfId="0" applyFont="1" applyFill="1" applyAlignment="1" applyProtection="1">
      <alignment horizontal="centerContinuous" vertical="center"/>
      <protection locked="0"/>
    </xf>
    <xf numFmtId="0" fontId="3" fillId="0" borderId="4" xfId="0" applyFont="1" applyBorder="1" applyAlignment="1" applyProtection="1">
      <alignment horizontal="left" vertical="center" wrapText="1"/>
      <protection locked="0"/>
    </xf>
    <xf numFmtId="0" fontId="3" fillId="0" borderId="2" xfId="0" applyFont="1" applyBorder="1" applyAlignment="1" applyProtection="1">
      <alignment horizontal="right" vertical="center" wrapText="1"/>
      <protection locked="0"/>
    </xf>
    <xf numFmtId="0" fontId="3" fillId="0" borderId="2"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6"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4" fillId="0" borderId="0" xfId="0" applyFont="1" applyFill="1" applyAlignment="1" applyProtection="1">
      <alignment horizontal="center" vertical="center"/>
      <protection locked="0"/>
    </xf>
    <xf numFmtId="0" fontId="3" fillId="0" borderId="3" xfId="0" applyFont="1" applyBorder="1" applyAlignment="1" applyProtection="1">
      <alignment horizontal="center" vertical="center"/>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3" fillId="0" borderId="0" xfId="0" applyFont="1" applyAlignment="1" applyProtection="1">
      <alignment horizontal="left" vertical="center" wrapText="1"/>
    </xf>
    <xf numFmtId="0" fontId="3" fillId="0" borderId="0" xfId="0" applyFont="1" applyAlignment="1" applyProtection="1">
      <alignment horizontal="left" vertical="center"/>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13" xfId="0" applyFont="1" applyBorder="1" applyAlignment="1" applyProtection="1">
      <alignment horizontal="center" vertical="center" textRotation="255"/>
    </xf>
    <xf numFmtId="0" fontId="3" fillId="0" borderId="15" xfId="0" applyFont="1" applyBorder="1" applyAlignment="1" applyProtection="1">
      <alignment horizontal="center" vertical="center" textRotation="255"/>
    </xf>
    <xf numFmtId="0" fontId="3" fillId="0" borderId="12" xfId="0" applyFont="1" applyBorder="1" applyAlignment="1" applyProtection="1">
      <alignment horizontal="center" vertical="center" textRotation="255"/>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10"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4"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6" fillId="0" borderId="8" xfId="0" applyFont="1" applyBorder="1" applyAlignment="1" applyProtection="1">
      <alignment horizontal="left" vertical="top" wrapText="1"/>
    </xf>
    <xf numFmtId="0" fontId="6" fillId="0" borderId="0" xfId="0" applyFont="1" applyAlignment="1" applyProtection="1">
      <alignment horizontal="left" vertical="top" wrapText="1"/>
    </xf>
    <xf numFmtId="0" fontId="8" fillId="0" borderId="3" xfId="0" applyFont="1" applyBorder="1" applyAlignment="1" applyProtection="1">
      <alignment horizontal="left" vertical="center"/>
    </xf>
    <xf numFmtId="0" fontId="8" fillId="0" borderId="4" xfId="0" applyFont="1" applyBorder="1" applyAlignment="1" applyProtection="1">
      <alignment horizontal="left" vertical="center"/>
    </xf>
    <xf numFmtId="0" fontId="7" fillId="0" borderId="5" xfId="0" applyFont="1" applyBorder="1" applyAlignment="1" applyProtection="1">
      <alignment horizontal="left" vertical="center" wrapText="1"/>
      <protection locked="0"/>
    </xf>
    <xf numFmtId="177" fontId="3" fillId="0" borderId="2" xfId="0" applyNumberFormat="1" applyFont="1" applyBorder="1" applyAlignment="1" applyProtection="1">
      <alignment horizontal="left" vertical="center" wrapText="1"/>
    </xf>
    <xf numFmtId="177" fontId="3" fillId="0" borderId="3" xfId="0" applyNumberFormat="1" applyFont="1" applyBorder="1" applyAlignment="1" applyProtection="1">
      <alignment horizontal="left" vertical="center" wrapText="1"/>
    </xf>
    <xf numFmtId="177" fontId="3" fillId="0" borderId="4" xfId="0" applyNumberFormat="1" applyFont="1" applyBorder="1" applyAlignment="1" applyProtection="1">
      <alignment horizontal="left" vertical="center" wrapText="1"/>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xf>
    <xf numFmtId="0" fontId="3" fillId="0" borderId="16" xfId="0" applyFont="1" applyBorder="1" applyAlignment="1" applyProtection="1">
      <alignment horizontal="center" vertical="center" textRotation="255" wrapText="1"/>
    </xf>
    <xf numFmtId="0" fontId="3" fillId="0" borderId="17" xfId="0" applyFont="1" applyBorder="1" applyAlignment="1" applyProtection="1">
      <alignment horizontal="center" vertical="center" textRotation="255" wrapText="1"/>
    </xf>
    <xf numFmtId="0" fontId="3" fillId="0" borderId="18" xfId="0" applyFont="1" applyBorder="1" applyAlignment="1" applyProtection="1">
      <alignment horizontal="center" vertical="center" textRotation="255"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6"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3" fillId="0" borderId="36"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4" fillId="0" borderId="0" xfId="0" applyNumberFormat="1" applyFont="1" applyFill="1" applyAlignment="1" applyProtection="1">
      <alignment horizontal="center" vertical="center"/>
    </xf>
    <xf numFmtId="0" fontId="3" fillId="0" borderId="1" xfId="0" applyFont="1" applyBorder="1" applyAlignment="1" applyProtection="1">
      <alignment horizontal="left" vertical="center"/>
    </xf>
    <xf numFmtId="0" fontId="6" fillId="0" borderId="8"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3" fillId="0" borderId="2" xfId="0" applyFont="1" applyBorder="1" applyAlignment="1" applyProtection="1">
      <alignment horizontal="center" vertical="center" textRotation="255"/>
    </xf>
    <xf numFmtId="0" fontId="3" fillId="0" borderId="2" xfId="0"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0" fontId="3" fillId="0" borderId="6"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3" fillId="0" borderId="2" xfId="0" applyFont="1" applyBorder="1" applyAlignment="1" applyProtection="1">
      <alignment horizontal="left" vertical="center"/>
    </xf>
    <xf numFmtId="0" fontId="10" fillId="0" borderId="4" xfId="0" applyFont="1" applyBorder="1" applyAlignment="1" applyProtection="1">
      <alignment horizontal="left" vertical="center"/>
    </xf>
    <xf numFmtId="0" fontId="6" fillId="0" borderId="14" xfId="0" applyFont="1" applyBorder="1" applyAlignment="1" applyProtection="1">
      <alignment horizontal="left" vertical="top" wrapText="1"/>
    </xf>
    <xf numFmtId="0" fontId="10" fillId="0" borderId="7"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14"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10" fillId="0" borderId="11" xfId="0" applyFont="1" applyBorder="1" applyAlignment="1" applyProtection="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15" fillId="0" borderId="2" xfId="2" applyBorder="1" applyAlignment="1" applyProtection="1">
      <alignment horizontal="left" vertical="center" wrapText="1"/>
      <protection locked="0"/>
    </xf>
    <xf numFmtId="0" fontId="3" fillId="0" borderId="2" xfId="0" applyNumberFormat="1" applyFont="1" applyBorder="1" applyAlignment="1" applyProtection="1">
      <alignment horizontal="left" vertical="center" wrapText="1"/>
      <protection locked="0"/>
    </xf>
    <xf numFmtId="0" fontId="3" fillId="0" borderId="3" xfId="0" applyNumberFormat="1" applyFont="1" applyBorder="1" applyAlignment="1" applyProtection="1">
      <alignment horizontal="left" vertical="center"/>
      <protection locked="0"/>
    </xf>
    <xf numFmtId="0" fontId="3" fillId="0" borderId="4" xfId="0" applyNumberFormat="1" applyFont="1" applyBorder="1" applyAlignment="1" applyProtection="1">
      <alignment horizontal="left" vertical="center"/>
      <protection locked="0"/>
    </xf>
    <xf numFmtId="0" fontId="7" fillId="0" borderId="2" xfId="2" applyFont="1" applyBorder="1" applyAlignment="1" applyProtection="1">
      <alignment horizontal="left" vertical="center" wrapText="1"/>
      <protection locked="0"/>
    </xf>
    <xf numFmtId="0" fontId="3" fillId="0" borderId="5" xfId="0" applyFont="1" applyBorder="1" applyAlignment="1" applyProtection="1">
      <alignment horizontal="left" wrapText="1"/>
    </xf>
    <xf numFmtId="0" fontId="3" fillId="0" borderId="7" xfId="0" applyFont="1" applyBorder="1" applyAlignment="1" applyProtection="1">
      <alignment horizontal="left" wrapText="1"/>
    </xf>
    <xf numFmtId="0" fontId="3" fillId="0" borderId="6"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top"/>
    </xf>
    <xf numFmtId="0" fontId="5" fillId="0" borderId="13" xfId="1" applyFont="1" applyBorder="1" applyAlignment="1" applyProtection="1">
      <alignment horizontal="center" vertical="center" wrapText="1"/>
    </xf>
    <xf numFmtId="0" fontId="5" fillId="0" borderId="15" xfId="1" applyFont="1" applyBorder="1" applyAlignment="1" applyProtection="1">
      <alignment horizontal="center" vertical="center" wrapText="1"/>
    </xf>
    <xf numFmtId="0" fontId="5" fillId="0" borderId="12" xfId="1" applyFont="1" applyBorder="1" applyAlignment="1" applyProtection="1">
      <alignment horizontal="center" vertical="center" wrapText="1"/>
    </xf>
    <xf numFmtId="0" fontId="3" fillId="0" borderId="33" xfId="1" applyFont="1" applyBorder="1" applyAlignment="1" applyProtection="1">
      <alignment horizontal="center"/>
    </xf>
    <xf numFmtId="0" fontId="3" fillId="0" borderId="32" xfId="1" applyFont="1" applyBorder="1" applyAlignment="1" applyProtection="1">
      <alignment horizontal="center"/>
    </xf>
    <xf numFmtId="0" fontId="12" fillId="0" borderId="10" xfId="1" applyFont="1" applyBorder="1" applyAlignment="1" applyProtection="1">
      <alignment horizontal="center" vertical="center"/>
    </xf>
    <xf numFmtId="177" fontId="7" fillId="0" borderId="10" xfId="1" applyNumberFormat="1" applyFont="1" applyBorder="1" applyAlignment="1" applyProtection="1">
      <alignment horizontal="left" vertical="center" wrapText="1"/>
    </xf>
  </cellXfs>
  <cellStyles count="3">
    <cellStyle name="ハイパーリンク" xfId="2" builtinId="8"/>
    <cellStyle name="標準" xfId="0" builtinId="0"/>
    <cellStyle name="標準 2" xfId="1" xr:uid="{00000000-0005-0000-0000-000001000000}"/>
  </cellStyles>
  <dxfs count="56">
    <dxf>
      <fill>
        <patternFill>
          <bgColor theme="0" tint="-0.499984740745262"/>
        </patternFill>
      </fill>
    </dxf>
    <dxf>
      <fill>
        <patternFill>
          <bgColor rgb="FFFFFF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theme="0" tint="-0.499984740745262"/>
        </patternFill>
      </fill>
    </dxf>
    <dxf>
      <fill>
        <patternFill patternType="none">
          <bgColor auto="1"/>
        </patternFill>
      </fill>
    </dxf>
    <dxf>
      <fill>
        <patternFill>
          <bgColor rgb="FFFFC000"/>
        </patternFill>
      </fill>
    </dxf>
    <dxf>
      <fill>
        <patternFill>
          <bgColor rgb="FFFFFF00"/>
        </patternFill>
      </fill>
    </dxf>
    <dxf>
      <fill>
        <patternFill patternType="solid">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theme="0" tint="-0.499984740745262"/>
        </patternFill>
      </fill>
    </dxf>
    <dxf>
      <fill>
        <patternFill>
          <bgColor rgb="FFFFC000"/>
        </patternFill>
      </fill>
    </dxf>
    <dxf>
      <fill>
        <patternFill>
          <bgColor rgb="FFFFFF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patternType="none">
          <bgColor auto="1"/>
        </patternFill>
      </fill>
    </dxf>
    <dxf>
      <fill>
        <patternFill>
          <bgColor rgb="FFFFFF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theme="0" tint="-0.49998474074526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tint="-0.499984740745262"/>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N$10" lockText="1" noThreeD="1"/>
</file>

<file path=xl/ctrlProps/ctrlProp10.xml><?xml version="1.0" encoding="utf-8"?>
<formControlPr xmlns="http://schemas.microsoft.com/office/spreadsheetml/2009/9/main" objectType="CheckBox" fmlaLink="$O$33" lockText="1" noThreeD="1"/>
</file>

<file path=xl/ctrlProps/ctrlProp11.xml><?xml version="1.0" encoding="utf-8"?>
<formControlPr xmlns="http://schemas.microsoft.com/office/spreadsheetml/2009/9/main" objectType="CheckBox" fmlaLink="$O$34" lockText="1" noThreeD="1"/>
</file>

<file path=xl/ctrlProps/ctrlProp12.xml><?xml version="1.0" encoding="utf-8"?>
<formControlPr xmlns="http://schemas.microsoft.com/office/spreadsheetml/2009/9/main" objectType="CheckBox" fmlaLink="$O$35" lockText="1" noThreeD="1"/>
</file>

<file path=xl/ctrlProps/ctrlProp13.xml><?xml version="1.0" encoding="utf-8"?>
<formControlPr xmlns="http://schemas.microsoft.com/office/spreadsheetml/2009/9/main" objectType="CheckBox" fmlaLink="$P$6" lockText="1" noThreeD="1"/>
</file>

<file path=xl/ctrlProps/ctrlProp14.xml><?xml version="1.0" encoding="utf-8"?>
<formControlPr xmlns="http://schemas.microsoft.com/office/spreadsheetml/2009/9/main" objectType="CheckBox" fmlaLink="$Q$6" lockText="1" noThreeD="1"/>
</file>

<file path=xl/ctrlProps/ctrlProp15.xml><?xml version="1.0" encoding="utf-8"?>
<formControlPr xmlns="http://schemas.microsoft.com/office/spreadsheetml/2009/9/main" objectType="CheckBox" fmlaLink="$N$17" lockText="1" noThreeD="1"/>
</file>

<file path=xl/ctrlProps/ctrlProp16.xml><?xml version="1.0" encoding="utf-8"?>
<formControlPr xmlns="http://schemas.microsoft.com/office/spreadsheetml/2009/9/main" objectType="CheckBox" fmlaLink="$O$26" lockText="1" noThreeD="1"/>
</file>

<file path=xl/ctrlProps/ctrlProp17.xml><?xml version="1.0" encoding="utf-8"?>
<formControlPr xmlns="http://schemas.microsoft.com/office/spreadsheetml/2009/9/main" objectType="CheckBox" fmlaLink="$N$18" lockText="1" noThreeD="1"/>
</file>

<file path=xl/ctrlProps/ctrlProp18.xml><?xml version="1.0" encoding="utf-8"?>
<formControlPr xmlns="http://schemas.microsoft.com/office/spreadsheetml/2009/9/main" objectType="CheckBox" fmlaLink="$N$6" lockText="1" noThreeD="1"/>
</file>

<file path=xl/ctrlProps/ctrlProp19.xml><?xml version="1.0" encoding="utf-8"?>
<formControlPr xmlns="http://schemas.microsoft.com/office/spreadsheetml/2009/9/main" objectType="CheckBox" fmlaLink="$O$6" lockText="1" noThreeD="1"/>
</file>

<file path=xl/ctrlProps/ctrlProp2.xml><?xml version="1.0" encoding="utf-8"?>
<formControlPr xmlns="http://schemas.microsoft.com/office/spreadsheetml/2009/9/main" objectType="CheckBox" fmlaLink="$O$30" lockText="1" noThreeD="1"/>
</file>

<file path=xl/ctrlProps/ctrlProp20.xml><?xml version="1.0" encoding="utf-8"?>
<formControlPr xmlns="http://schemas.microsoft.com/office/spreadsheetml/2009/9/main" objectType="CheckBox" fmlaLink="$P$6" lockText="1" noThreeD="1"/>
</file>

<file path=xl/ctrlProps/ctrlProp21.xml><?xml version="1.0" encoding="utf-8"?>
<formControlPr xmlns="http://schemas.microsoft.com/office/spreadsheetml/2009/9/main" objectType="CheckBox" fmlaLink="$Q$6" lockText="1" noThreeD="1"/>
</file>

<file path=xl/ctrlProps/ctrlProp22.xml><?xml version="1.0" encoding="utf-8"?>
<formControlPr xmlns="http://schemas.microsoft.com/office/spreadsheetml/2009/9/main" objectType="CheckBox" fmlaLink="$N$8" lockText="1" noThreeD="1"/>
</file>

<file path=xl/ctrlProps/ctrlProp23.xml><?xml version="1.0" encoding="utf-8"?>
<formControlPr xmlns="http://schemas.microsoft.com/office/spreadsheetml/2009/9/main" objectType="CheckBox" fmlaLink="$O$8" lockText="1" noThreeD="1"/>
</file>

<file path=xl/ctrlProps/ctrlProp24.xml><?xml version="1.0" encoding="utf-8"?>
<formControlPr xmlns="http://schemas.microsoft.com/office/spreadsheetml/2009/9/main" objectType="CheckBox" fmlaLink="$P$8" lockText="1" noThreeD="1"/>
</file>

<file path=xl/ctrlProps/ctrlProp25.xml><?xml version="1.0" encoding="utf-8"?>
<formControlPr xmlns="http://schemas.microsoft.com/office/spreadsheetml/2009/9/main" objectType="CheckBox" fmlaLink="$Q$8" lockText="1" noThreeD="1"/>
</file>

<file path=xl/ctrlProps/ctrlProp26.xml><?xml version="1.0" encoding="utf-8"?>
<formControlPr xmlns="http://schemas.microsoft.com/office/spreadsheetml/2009/9/main" objectType="CheckBox" fmlaLink="$R$8" lockText="1" noThreeD="1"/>
</file>

<file path=xl/ctrlProps/ctrlProp27.xml><?xml version="1.0" encoding="utf-8"?>
<formControlPr xmlns="http://schemas.microsoft.com/office/spreadsheetml/2009/9/main" objectType="CheckBox" fmlaLink="$O$27" lockText="1" noThreeD="1"/>
</file>

<file path=xl/ctrlProps/ctrlProp28.xml><?xml version="1.0" encoding="utf-8"?>
<formControlPr xmlns="http://schemas.microsoft.com/office/spreadsheetml/2009/9/main" objectType="CheckBox" fmlaLink="$O$28" lockText="1" noThreeD="1"/>
</file>

<file path=xl/ctrlProps/ctrlProp29.xml><?xml version="1.0" encoding="utf-8"?>
<formControlPr xmlns="http://schemas.microsoft.com/office/spreadsheetml/2009/9/main" objectType="CheckBox" fmlaLink="$O$29" lockText="1" noThreeD="1"/>
</file>

<file path=xl/ctrlProps/ctrlProp3.xml><?xml version="1.0" encoding="utf-8"?>
<formControlPr xmlns="http://schemas.microsoft.com/office/spreadsheetml/2009/9/main" objectType="CheckBox" fmlaLink="$N$6" lockText="1" noThreeD="1"/>
</file>

<file path=xl/ctrlProps/ctrlProp30.xml><?xml version="1.0" encoding="utf-8"?>
<formControlPr xmlns="http://schemas.microsoft.com/office/spreadsheetml/2009/9/main" objectType="CheckBox" fmlaLink="$O$30" lockText="1" noThreeD="1"/>
</file>

<file path=xl/ctrlProps/ctrlProp31.xml><?xml version="1.0" encoding="utf-8"?>
<formControlPr xmlns="http://schemas.microsoft.com/office/spreadsheetml/2009/9/main" objectType="CheckBox" fmlaLink="$O$31" lockText="1" noThreeD="1"/>
</file>

<file path=xl/ctrlProps/ctrlProp32.xml><?xml version="1.0" encoding="utf-8"?>
<formControlPr xmlns="http://schemas.microsoft.com/office/spreadsheetml/2009/9/main" objectType="CheckBox" fmlaLink="$O$32" lockText="1" noThreeD="1"/>
</file>

<file path=xl/ctrlProps/ctrlProp33.xml><?xml version="1.0" encoding="utf-8"?>
<formControlPr xmlns="http://schemas.microsoft.com/office/spreadsheetml/2009/9/main" objectType="CheckBox" fmlaLink="$O$33" lockText="1" noThreeD="1"/>
</file>

<file path=xl/ctrlProps/ctrlProp34.xml><?xml version="1.0" encoding="utf-8"?>
<formControlPr xmlns="http://schemas.microsoft.com/office/spreadsheetml/2009/9/main" objectType="CheckBox" fmlaLink="$O$34" lockText="1" noThreeD="1"/>
</file>

<file path=xl/ctrlProps/ctrlProp35.xml><?xml version="1.0" encoding="utf-8"?>
<formControlPr xmlns="http://schemas.microsoft.com/office/spreadsheetml/2009/9/main" objectType="CheckBox" fmlaLink="$N$17" lockText="1" noThreeD="1"/>
</file>

<file path=xl/ctrlProps/ctrlProp36.xml><?xml version="1.0" encoding="utf-8"?>
<formControlPr xmlns="http://schemas.microsoft.com/office/spreadsheetml/2009/9/main" objectType="CheckBox" fmlaLink="$O$26" lockText="1" noThreeD="1"/>
</file>

<file path=xl/ctrlProps/ctrlProp37.xml><?xml version="1.0" encoding="utf-8"?>
<formControlPr xmlns="http://schemas.microsoft.com/office/spreadsheetml/2009/9/main" objectType="CheckBox" fmlaLink="$O$35" lockText="1" noThreeD="1"/>
</file>

<file path=xl/ctrlProps/ctrlProp38.xml><?xml version="1.0" encoding="utf-8"?>
<formControlPr xmlns="http://schemas.microsoft.com/office/spreadsheetml/2009/9/main" objectType="CheckBox" fmlaLink="$O$33" lockText="1" noThreeD="1"/>
</file>

<file path=xl/ctrlProps/ctrlProp39.xml><?xml version="1.0" encoding="utf-8"?>
<formControlPr xmlns="http://schemas.microsoft.com/office/spreadsheetml/2009/9/main" objectType="CheckBox" checked="Checked" fmlaLink="$N$18" lockText="1" noThreeD="1"/>
</file>

<file path=xl/ctrlProps/ctrlProp4.xml><?xml version="1.0" encoding="utf-8"?>
<formControlPr xmlns="http://schemas.microsoft.com/office/spreadsheetml/2009/9/main" objectType="CheckBox" fmlaLink="$O$6" lockText="1" noThreeD="1"/>
</file>

<file path=xl/ctrlProps/ctrlProp40.xml><?xml version="1.0" encoding="utf-8"?>
<formControlPr xmlns="http://schemas.microsoft.com/office/spreadsheetml/2009/9/main" objectType="CheckBox" fmlaLink="$N$5" lockText="1" noThreeD="1"/>
</file>

<file path=xl/ctrlProps/ctrlProp41.xml><?xml version="1.0" encoding="utf-8"?>
<formControlPr xmlns="http://schemas.microsoft.com/office/spreadsheetml/2009/9/main" objectType="CheckBox" fmlaLink="$O$5" lockText="1" noThreeD="1"/>
</file>

<file path=xl/ctrlProps/ctrlProp42.xml><?xml version="1.0" encoding="utf-8"?>
<formControlPr xmlns="http://schemas.microsoft.com/office/spreadsheetml/2009/9/main" objectType="CheckBox" fmlaLink="$P$5" lockText="1" noThreeD="1"/>
</file>

<file path=xl/ctrlProps/ctrlProp43.xml><?xml version="1.0" encoding="utf-8"?>
<formControlPr xmlns="http://schemas.microsoft.com/office/spreadsheetml/2009/9/main" objectType="CheckBox" fmlaLink="$Q$5" lockText="1" noThreeD="1"/>
</file>

<file path=xl/ctrlProps/ctrlProp44.xml><?xml version="1.0" encoding="utf-8"?>
<formControlPr xmlns="http://schemas.microsoft.com/office/spreadsheetml/2009/9/main" objectType="CheckBox" fmlaLink="$O$28" lockText="1" noThreeD="1"/>
</file>

<file path=xl/ctrlProps/ctrlProp45.xml><?xml version="1.0" encoding="utf-8"?>
<formControlPr xmlns="http://schemas.microsoft.com/office/spreadsheetml/2009/9/main" objectType="CheckBox" fmlaLink="$O$7" lockText="1" noThreeD="1"/>
</file>

<file path=xl/ctrlProps/ctrlProp46.xml><?xml version="1.0" encoding="utf-8"?>
<formControlPr xmlns="http://schemas.microsoft.com/office/spreadsheetml/2009/9/main" objectType="CheckBox" fmlaLink="$P$7" lockText="1" noThreeD="1"/>
</file>

<file path=xl/ctrlProps/ctrlProp47.xml><?xml version="1.0" encoding="utf-8"?>
<formControlPr xmlns="http://schemas.microsoft.com/office/spreadsheetml/2009/9/main" objectType="CheckBox" fmlaLink="$Q$7" lockText="1" noThreeD="1"/>
</file>

<file path=xl/ctrlProps/ctrlProp48.xml><?xml version="1.0" encoding="utf-8"?>
<formControlPr xmlns="http://schemas.microsoft.com/office/spreadsheetml/2009/9/main" objectType="CheckBox" fmlaLink="$R$7" lockText="1" noThreeD="1"/>
</file>

<file path=xl/ctrlProps/ctrlProp49.xml><?xml version="1.0" encoding="utf-8"?>
<formControlPr xmlns="http://schemas.microsoft.com/office/spreadsheetml/2009/9/main" objectType="CheckBox" fmlaLink="$S$7" lockText="1" noThreeD="1"/>
</file>

<file path=xl/ctrlProps/ctrlProp5.xml><?xml version="1.0" encoding="utf-8"?>
<formControlPr xmlns="http://schemas.microsoft.com/office/spreadsheetml/2009/9/main" objectType="CheckBox" fmlaLink="$N$13" lockText="1" noThreeD="1"/>
</file>

<file path=xl/ctrlProps/ctrlProp50.xml><?xml version="1.0" encoding="utf-8"?>
<formControlPr xmlns="http://schemas.microsoft.com/office/spreadsheetml/2009/9/main" objectType="CheckBox" fmlaLink="$O$27" lockText="1" noThreeD="1"/>
</file>

<file path=xl/ctrlProps/ctrlProp51.xml><?xml version="1.0" encoding="utf-8"?>
<formControlPr xmlns="http://schemas.microsoft.com/office/spreadsheetml/2009/9/main" objectType="CheckBox" fmlaLink="$O$30" lockText="1" noThreeD="1"/>
</file>

<file path=xl/ctrlProps/ctrlProp52.xml><?xml version="1.0" encoding="utf-8"?>
<formControlPr xmlns="http://schemas.microsoft.com/office/spreadsheetml/2009/9/main" objectType="CheckBox" fmlaLink="$O$32" lockText="1" noThreeD="1"/>
</file>

<file path=xl/ctrlProps/ctrlProp53.xml><?xml version="1.0" encoding="utf-8"?>
<formControlPr xmlns="http://schemas.microsoft.com/office/spreadsheetml/2009/9/main" objectType="CheckBox" fmlaLink="$O$29" lockText="1" noThreeD="1"/>
</file>

<file path=xl/ctrlProps/ctrlProp54.xml><?xml version="1.0" encoding="utf-8"?>
<formControlPr xmlns="http://schemas.microsoft.com/office/spreadsheetml/2009/9/main" objectType="CheckBox" fmlaLink="$O$31" lockText="1" noThreeD="1"/>
</file>

<file path=xl/ctrlProps/ctrlProp55.xml><?xml version="1.0" encoding="utf-8"?>
<formControlPr xmlns="http://schemas.microsoft.com/office/spreadsheetml/2009/9/main" objectType="CheckBox" fmlaLink="$N$7" lockText="1" noThreeD="1"/>
</file>

<file path=xl/ctrlProps/ctrlProp6.xml><?xml version="1.0" encoding="utf-8"?>
<formControlPr xmlns="http://schemas.microsoft.com/office/spreadsheetml/2009/9/main" objectType="CheckBox" fmlaLink="$N$12" lockText="1" noThreeD="1"/>
</file>

<file path=xl/ctrlProps/ctrlProp7.xml><?xml version="1.0" encoding="utf-8"?>
<formControlPr xmlns="http://schemas.microsoft.com/office/spreadsheetml/2009/9/main" objectType="CheckBox" fmlaLink="$N$11" lockText="1" noThreeD="1"/>
</file>

<file path=xl/ctrlProps/ctrlProp8.xml><?xml version="1.0" encoding="utf-8"?>
<formControlPr xmlns="http://schemas.microsoft.com/office/spreadsheetml/2009/9/main" objectType="CheckBox" fmlaLink="$O$31" lockText="1" noThreeD="1"/>
</file>

<file path=xl/ctrlProps/ctrlProp9.xml><?xml version="1.0" encoding="utf-8"?>
<formControlPr xmlns="http://schemas.microsoft.com/office/spreadsheetml/2009/9/main" objectType="CheckBox" fmlaLink="$O$32" lockText="1" noThreeD="1"/>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69102</xdr:colOff>
      <xdr:row>4</xdr:row>
      <xdr:rowOff>127001</xdr:rowOff>
    </xdr:from>
    <xdr:to>
      <xdr:col>22</xdr:col>
      <xdr:colOff>222250</xdr:colOff>
      <xdr:row>8</xdr:row>
      <xdr:rowOff>15876</xdr:rowOff>
    </xdr:to>
    <xdr:sp macro="" textlink="">
      <xdr:nvSpPr>
        <xdr:cNvPr id="2" name="テキスト ボックス 1">
          <a:extLst>
            <a:ext uri="{FF2B5EF4-FFF2-40B4-BE49-F238E27FC236}">
              <a16:creationId xmlns:a16="http://schemas.microsoft.com/office/drawing/2014/main" id="{2C5F0B01-71BC-40EF-B512-9800A6EF3683}"/>
            </a:ext>
          </a:extLst>
        </xdr:cNvPr>
        <xdr:cNvSpPr txBox="1"/>
      </xdr:nvSpPr>
      <xdr:spPr>
        <a:xfrm>
          <a:off x="6196852" y="1063626"/>
          <a:ext cx="3090023" cy="1087438"/>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latin typeface="BIZ UDPゴシック" panose="020B0400000000000000" pitchFamily="50" charset="-128"/>
              <a:ea typeface="BIZ UDPゴシック" panose="020B0400000000000000" pitchFamily="50" charset="-128"/>
            </a:rPr>
            <a:t>全様式共通</a:t>
          </a:r>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95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950" kern="1200">
            <a:latin typeface="BIZ UDPゴシック" panose="020B0400000000000000" pitchFamily="50" charset="-128"/>
            <a:ea typeface="BIZ UDPゴシック" panose="020B0400000000000000" pitchFamily="50" charset="-128"/>
          </a:endParaRPr>
        </a:p>
        <a:p>
          <a:r>
            <a:rPr kumimoji="1" lang="ja-JP" altLang="en-US" sz="950" kern="1200">
              <a:solidFill>
                <a:srgbClr val="FFC000"/>
              </a:solidFill>
              <a:latin typeface="BIZ UDPゴシック" panose="020B0400000000000000" pitchFamily="50" charset="-128"/>
              <a:ea typeface="BIZ UDPゴシック" panose="020B0400000000000000" pitchFamily="50" charset="-128"/>
            </a:rPr>
            <a:t>■</a:t>
          </a:r>
          <a:r>
            <a:rPr kumimoji="1" lang="ja-JP" altLang="en-US" sz="95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オレンジ色のセルは、</a:t>
          </a:r>
          <a:r>
            <a:rPr kumimoji="1" lang="ja-JP" altLang="en-US" sz="95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950" kern="1200">
              <a:solidFill>
                <a:srgbClr val="FFFF00"/>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95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146050</xdr:colOff>
          <xdr:row>9</xdr:row>
          <xdr:rowOff>31750</xdr:rowOff>
        </xdr:from>
        <xdr:to>
          <xdr:col>5</xdr:col>
          <xdr:colOff>127000</xdr:colOff>
          <xdr:row>9</xdr:row>
          <xdr:rowOff>184150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xdr:row>
          <xdr:rowOff>50800</xdr:rowOff>
        </xdr:from>
        <xdr:to>
          <xdr:col>4</xdr:col>
          <xdr:colOff>57150</xdr:colOff>
          <xdr:row>29</xdr:row>
          <xdr:rowOff>222250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5</xdr:row>
          <xdr:rowOff>88900</xdr:rowOff>
        </xdr:from>
        <xdr:to>
          <xdr:col>4</xdr:col>
          <xdr:colOff>50800</xdr:colOff>
          <xdr:row>6</xdr:row>
          <xdr:rowOff>88900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5</xdr:row>
          <xdr:rowOff>88900</xdr:rowOff>
        </xdr:from>
        <xdr:to>
          <xdr:col>6</xdr:col>
          <xdr:colOff>203200</xdr:colOff>
          <xdr:row>6</xdr:row>
          <xdr:rowOff>88900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12</xdr:row>
          <xdr:rowOff>69850</xdr:rowOff>
        </xdr:from>
        <xdr:to>
          <xdr:col>5</xdr:col>
          <xdr:colOff>146050</xdr:colOff>
          <xdr:row>12</xdr:row>
          <xdr:rowOff>355600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10</xdr:row>
          <xdr:rowOff>190500</xdr:rowOff>
        </xdr:from>
        <xdr:to>
          <xdr:col>5</xdr:col>
          <xdr:colOff>127000</xdr:colOff>
          <xdr:row>12</xdr:row>
          <xdr:rowOff>31750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9</xdr:row>
          <xdr:rowOff>190500</xdr:rowOff>
        </xdr:from>
        <xdr:to>
          <xdr:col>5</xdr:col>
          <xdr:colOff>127000</xdr:colOff>
          <xdr:row>11</xdr:row>
          <xdr:rowOff>31750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xdr:row>
          <xdr:rowOff>241300</xdr:rowOff>
        </xdr:from>
        <xdr:to>
          <xdr:col>4</xdr:col>
          <xdr:colOff>57150</xdr:colOff>
          <xdr:row>31</xdr:row>
          <xdr:rowOff>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165100</xdr:rowOff>
        </xdr:from>
        <xdr:to>
          <xdr:col>4</xdr:col>
          <xdr:colOff>57150</xdr:colOff>
          <xdr:row>31</xdr:row>
          <xdr:rowOff>438150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32</xdr:row>
          <xdr:rowOff>0</xdr:rowOff>
        </xdr:from>
        <xdr:to>
          <xdr:col>4</xdr:col>
          <xdr:colOff>57150</xdr:colOff>
          <xdr:row>33</xdr:row>
          <xdr:rowOff>12700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32</xdr:row>
          <xdr:rowOff>260350</xdr:rowOff>
        </xdr:from>
        <xdr:to>
          <xdr:col>4</xdr:col>
          <xdr:colOff>57150</xdr:colOff>
          <xdr:row>33</xdr:row>
          <xdr:rowOff>260350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xdr:row>
          <xdr:rowOff>298450</xdr:rowOff>
        </xdr:from>
        <xdr:to>
          <xdr:col>4</xdr:col>
          <xdr:colOff>57150</xdr:colOff>
          <xdr:row>34</xdr:row>
          <xdr:rowOff>571500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5</xdr:row>
          <xdr:rowOff>88900</xdr:rowOff>
        </xdr:from>
        <xdr:to>
          <xdr:col>7</xdr:col>
          <xdr:colOff>190500</xdr:colOff>
          <xdr:row>6</xdr:row>
          <xdr:rowOff>88900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609600</xdr:colOff>
          <xdr:row>5</xdr:row>
          <xdr:rowOff>76200</xdr:rowOff>
        </xdr:from>
        <xdr:to>
          <xdr:col>8</xdr:col>
          <xdr:colOff>57150</xdr:colOff>
          <xdr:row>6</xdr:row>
          <xdr:rowOff>95250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116418</xdr:colOff>
      <xdr:row>1</xdr:row>
      <xdr:rowOff>84666</xdr:rowOff>
    </xdr:from>
    <xdr:to>
      <xdr:col>21</xdr:col>
      <xdr:colOff>555625</xdr:colOff>
      <xdr:row>5</xdr:row>
      <xdr:rowOff>484188</xdr:rowOff>
    </xdr:to>
    <xdr:sp macro="" textlink="">
      <xdr:nvSpPr>
        <xdr:cNvPr id="2" name="テキスト ボックス 1">
          <a:extLst>
            <a:ext uri="{FF2B5EF4-FFF2-40B4-BE49-F238E27FC236}">
              <a16:creationId xmlns:a16="http://schemas.microsoft.com/office/drawing/2014/main" id="{17840DF5-868E-4D78-A75A-1B8E6F4FE746}"/>
            </a:ext>
          </a:extLst>
        </xdr:cNvPr>
        <xdr:cNvSpPr txBox="1"/>
      </xdr:nvSpPr>
      <xdr:spPr>
        <a:xfrm>
          <a:off x="6053668" y="243416"/>
          <a:ext cx="3169707" cy="1209147"/>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latin typeface="BIZ UDPゴシック" panose="020B0400000000000000" pitchFamily="50" charset="-128"/>
              <a:ea typeface="BIZ UDPゴシック" panose="020B0400000000000000" pitchFamily="50" charset="-128"/>
            </a:rPr>
            <a:t>全様式共通</a:t>
          </a:r>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95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950" kern="1200">
            <a:latin typeface="BIZ UDPゴシック" panose="020B0400000000000000" pitchFamily="50" charset="-128"/>
            <a:ea typeface="BIZ UDPゴシック" panose="020B0400000000000000" pitchFamily="50" charset="-128"/>
          </a:endParaRPr>
        </a:p>
        <a:p>
          <a:r>
            <a:rPr kumimoji="1" lang="ja-JP" altLang="en-US" sz="950" kern="1200">
              <a:solidFill>
                <a:srgbClr val="FFC000"/>
              </a:solidFill>
              <a:latin typeface="BIZ UDPゴシック" panose="020B0400000000000000" pitchFamily="50" charset="-128"/>
              <a:ea typeface="BIZ UDPゴシック" panose="020B0400000000000000" pitchFamily="50" charset="-128"/>
            </a:rPr>
            <a:t>■</a:t>
          </a:r>
          <a:r>
            <a:rPr kumimoji="1" lang="ja-JP" altLang="en-US" sz="95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オレンジ色のセルは、</a:t>
          </a:r>
          <a:r>
            <a:rPr kumimoji="1" lang="ja-JP" altLang="en-US" sz="95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950" kern="1200">
              <a:solidFill>
                <a:srgbClr val="FFFF00"/>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95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15</xdr:row>
          <xdr:rowOff>241300</xdr:rowOff>
        </xdr:from>
        <xdr:to>
          <xdr:col>4</xdr:col>
          <xdr:colOff>38100</xdr:colOff>
          <xdr:row>17</xdr:row>
          <xdr:rowOff>19050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25</xdr:row>
          <xdr:rowOff>69850</xdr:rowOff>
        </xdr:from>
        <xdr:to>
          <xdr:col>4</xdr:col>
          <xdr:colOff>12700</xdr:colOff>
          <xdr:row>25</xdr:row>
          <xdr:rowOff>336550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17</xdr:row>
          <xdr:rowOff>88900</xdr:rowOff>
        </xdr:from>
        <xdr:to>
          <xdr:col>4</xdr:col>
          <xdr:colOff>38100</xdr:colOff>
          <xdr:row>17</xdr:row>
          <xdr:rowOff>361950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xdr:row>
          <xdr:rowOff>209550</xdr:rowOff>
        </xdr:from>
        <xdr:to>
          <xdr:col>4</xdr:col>
          <xdr:colOff>76200</xdr:colOff>
          <xdr:row>5</xdr:row>
          <xdr:rowOff>419100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5</xdr:row>
          <xdr:rowOff>203200</xdr:rowOff>
        </xdr:from>
        <xdr:to>
          <xdr:col>6</xdr:col>
          <xdr:colOff>203200</xdr:colOff>
          <xdr:row>5</xdr:row>
          <xdr:rowOff>412750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5</xdr:row>
          <xdr:rowOff>209550</xdr:rowOff>
        </xdr:from>
        <xdr:to>
          <xdr:col>7</xdr:col>
          <xdr:colOff>222250</xdr:colOff>
          <xdr:row>5</xdr:row>
          <xdr:rowOff>419100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5</xdr:row>
          <xdr:rowOff>203200</xdr:rowOff>
        </xdr:from>
        <xdr:to>
          <xdr:col>8</xdr:col>
          <xdr:colOff>69850</xdr:colOff>
          <xdr:row>5</xdr:row>
          <xdr:rowOff>412750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6</xdr:row>
          <xdr:rowOff>50800</xdr:rowOff>
        </xdr:from>
        <xdr:to>
          <xdr:col>4</xdr:col>
          <xdr:colOff>31750</xdr:colOff>
          <xdr:row>6</xdr:row>
          <xdr:rowOff>260350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2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xdr:row>
          <xdr:rowOff>50800</xdr:rowOff>
        </xdr:from>
        <xdr:to>
          <xdr:col>7</xdr:col>
          <xdr:colOff>393700</xdr:colOff>
          <xdr:row>6</xdr:row>
          <xdr:rowOff>260350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2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6</xdr:row>
          <xdr:rowOff>241300</xdr:rowOff>
        </xdr:from>
        <xdr:to>
          <xdr:col>4</xdr:col>
          <xdr:colOff>31750</xdr:colOff>
          <xdr:row>6</xdr:row>
          <xdr:rowOff>450850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2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xdr:row>
          <xdr:rowOff>241300</xdr:rowOff>
        </xdr:from>
        <xdr:to>
          <xdr:col>7</xdr:col>
          <xdr:colOff>393700</xdr:colOff>
          <xdr:row>6</xdr:row>
          <xdr:rowOff>450850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2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450850</xdr:colOff>
          <xdr:row>6</xdr:row>
          <xdr:rowOff>241300</xdr:rowOff>
        </xdr:from>
        <xdr:to>
          <xdr:col>9</xdr:col>
          <xdr:colOff>698500</xdr:colOff>
          <xdr:row>6</xdr:row>
          <xdr:rowOff>438150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2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25</xdr:row>
          <xdr:rowOff>374650</xdr:rowOff>
        </xdr:from>
        <xdr:to>
          <xdr:col>4</xdr:col>
          <xdr:colOff>12700</xdr:colOff>
          <xdr:row>27</xdr:row>
          <xdr:rowOff>12700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2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27</xdr:row>
          <xdr:rowOff>50800</xdr:rowOff>
        </xdr:from>
        <xdr:to>
          <xdr:col>4</xdr:col>
          <xdr:colOff>12700</xdr:colOff>
          <xdr:row>27</xdr:row>
          <xdr:rowOff>317500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2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27</xdr:row>
          <xdr:rowOff>374650</xdr:rowOff>
        </xdr:from>
        <xdr:to>
          <xdr:col>4</xdr:col>
          <xdr:colOff>12700</xdr:colOff>
          <xdr:row>28</xdr:row>
          <xdr:rowOff>241300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2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28</xdr:row>
          <xdr:rowOff>381000</xdr:rowOff>
        </xdr:from>
        <xdr:to>
          <xdr:col>4</xdr:col>
          <xdr:colOff>12700</xdr:colOff>
          <xdr:row>30</xdr:row>
          <xdr:rowOff>19050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2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29</xdr:row>
          <xdr:rowOff>222250</xdr:rowOff>
        </xdr:from>
        <xdr:to>
          <xdr:col>4</xdr:col>
          <xdr:colOff>12700</xdr:colOff>
          <xdr:row>31</xdr:row>
          <xdr:rowOff>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2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30</xdr:row>
          <xdr:rowOff>228600</xdr:rowOff>
        </xdr:from>
        <xdr:to>
          <xdr:col>4</xdr:col>
          <xdr:colOff>12700</xdr:colOff>
          <xdr:row>32</xdr:row>
          <xdr:rowOff>12700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2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31</xdr:row>
          <xdr:rowOff>222250</xdr:rowOff>
        </xdr:from>
        <xdr:to>
          <xdr:col>4</xdr:col>
          <xdr:colOff>12700</xdr:colOff>
          <xdr:row>33</xdr:row>
          <xdr:rowOff>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2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33</xdr:row>
          <xdr:rowOff>774700</xdr:rowOff>
        </xdr:from>
        <xdr:to>
          <xdr:col>4</xdr:col>
          <xdr:colOff>12700</xdr:colOff>
          <xdr:row>33</xdr:row>
          <xdr:rowOff>1028700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2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74543</xdr:colOff>
      <xdr:row>0</xdr:row>
      <xdr:rowOff>181988</xdr:rowOff>
    </xdr:from>
    <xdr:to>
      <xdr:col>22</xdr:col>
      <xdr:colOff>619125</xdr:colOff>
      <xdr:row>5</xdr:row>
      <xdr:rowOff>254000</xdr:rowOff>
    </xdr:to>
    <xdr:sp macro="" textlink="">
      <xdr:nvSpPr>
        <xdr:cNvPr id="2" name="テキスト ボックス 1">
          <a:extLst>
            <a:ext uri="{FF2B5EF4-FFF2-40B4-BE49-F238E27FC236}">
              <a16:creationId xmlns:a16="http://schemas.microsoft.com/office/drawing/2014/main" id="{105AC7E3-6155-4B5C-B665-DE5869495B5F}"/>
            </a:ext>
          </a:extLst>
        </xdr:cNvPr>
        <xdr:cNvSpPr txBox="1"/>
      </xdr:nvSpPr>
      <xdr:spPr>
        <a:xfrm>
          <a:off x="6114981" y="181988"/>
          <a:ext cx="3275082" cy="1199137"/>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latin typeface="BIZ UDPゴシック" panose="020B0400000000000000" pitchFamily="50" charset="-128"/>
              <a:ea typeface="BIZ UDPゴシック" panose="020B0400000000000000" pitchFamily="50" charset="-128"/>
            </a:rPr>
            <a:t>全様式共通</a:t>
          </a:r>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95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950" kern="1200">
            <a:latin typeface="BIZ UDPゴシック" panose="020B0400000000000000" pitchFamily="50" charset="-128"/>
            <a:ea typeface="BIZ UDPゴシック" panose="020B0400000000000000" pitchFamily="50" charset="-128"/>
          </a:endParaRPr>
        </a:p>
        <a:p>
          <a:r>
            <a:rPr kumimoji="1" lang="ja-JP" altLang="en-US" sz="950" kern="1200">
              <a:solidFill>
                <a:srgbClr val="FFC000"/>
              </a:solidFill>
              <a:latin typeface="BIZ UDPゴシック" panose="020B0400000000000000" pitchFamily="50" charset="-128"/>
              <a:ea typeface="BIZ UDPゴシック" panose="020B0400000000000000" pitchFamily="50" charset="-128"/>
            </a:rPr>
            <a:t>■</a:t>
          </a:r>
          <a:r>
            <a:rPr kumimoji="1" lang="ja-JP" altLang="en-US" sz="95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オレンジ色のセルは、</a:t>
          </a:r>
          <a:r>
            <a:rPr kumimoji="1" lang="ja-JP" altLang="en-US" sz="95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950" kern="1200">
              <a:solidFill>
                <a:srgbClr val="FFFF00"/>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95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107950</xdr:colOff>
          <xdr:row>15</xdr:row>
          <xdr:rowOff>317500</xdr:rowOff>
        </xdr:from>
        <xdr:to>
          <xdr:col>4</xdr:col>
          <xdr:colOff>76200</xdr:colOff>
          <xdr:row>17</xdr:row>
          <xdr:rowOff>31750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3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31750</xdr:rowOff>
        </xdr:from>
        <xdr:to>
          <xdr:col>4</xdr:col>
          <xdr:colOff>6350</xdr:colOff>
          <xdr:row>25</xdr:row>
          <xdr:rowOff>209550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3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742950</xdr:rowOff>
        </xdr:from>
        <xdr:to>
          <xdr:col>4</xdr:col>
          <xdr:colOff>6350</xdr:colOff>
          <xdr:row>34</xdr:row>
          <xdr:rowOff>1009650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3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241300</xdr:rowOff>
        </xdr:from>
        <xdr:to>
          <xdr:col>4</xdr:col>
          <xdr:colOff>12700</xdr:colOff>
          <xdr:row>32</xdr:row>
          <xdr:rowOff>508000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3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17</xdr:row>
          <xdr:rowOff>50800</xdr:rowOff>
        </xdr:from>
        <xdr:to>
          <xdr:col>4</xdr:col>
          <xdr:colOff>76200</xdr:colOff>
          <xdr:row>18</xdr:row>
          <xdr:rowOff>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3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xdr:row>
          <xdr:rowOff>184150</xdr:rowOff>
        </xdr:from>
        <xdr:to>
          <xdr:col>4</xdr:col>
          <xdr:colOff>57150</xdr:colOff>
          <xdr:row>5</xdr:row>
          <xdr:rowOff>374650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3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5</xdr:row>
          <xdr:rowOff>184150</xdr:rowOff>
        </xdr:from>
        <xdr:to>
          <xdr:col>6</xdr:col>
          <xdr:colOff>228600</xdr:colOff>
          <xdr:row>5</xdr:row>
          <xdr:rowOff>374650</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3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660400</xdr:colOff>
          <xdr:row>5</xdr:row>
          <xdr:rowOff>184150</xdr:rowOff>
        </xdr:from>
        <xdr:to>
          <xdr:col>7</xdr:col>
          <xdr:colOff>203200</xdr:colOff>
          <xdr:row>5</xdr:row>
          <xdr:rowOff>374650</xdr:rowOff>
        </xdr:to>
        <xdr:sp macro="" textlink="">
          <xdr:nvSpPr>
            <xdr:cNvPr id="34834" name="Check Box 18" hidden="1">
              <a:extLst>
                <a:ext uri="{63B3BB69-23CF-44E3-9099-C40C66FF867C}">
                  <a14:compatExt spid="_x0000_s34834"/>
                </a:ext>
                <a:ext uri="{FF2B5EF4-FFF2-40B4-BE49-F238E27FC236}">
                  <a16:creationId xmlns:a16="http://schemas.microsoft.com/office/drawing/2014/main" id="{00000000-0008-0000-0300-00001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603250</xdr:colOff>
          <xdr:row>5</xdr:row>
          <xdr:rowOff>184150</xdr:rowOff>
        </xdr:from>
        <xdr:to>
          <xdr:col>7</xdr:col>
          <xdr:colOff>895350</xdr:colOff>
          <xdr:row>5</xdr:row>
          <xdr:rowOff>374650</xdr:rowOff>
        </xdr:to>
        <xdr:sp macro="" textlink="">
          <xdr:nvSpPr>
            <xdr:cNvPr id="34835" name="Check Box 19" hidden="1">
              <a:extLst>
                <a:ext uri="{63B3BB69-23CF-44E3-9099-C40C66FF867C}">
                  <a14:compatExt spid="_x0000_s34835"/>
                </a:ext>
                <a:ext uri="{FF2B5EF4-FFF2-40B4-BE49-F238E27FC236}">
                  <a16:creationId xmlns:a16="http://schemas.microsoft.com/office/drawing/2014/main" id="{00000000-0008-0000-0300-00001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228600</xdr:rowOff>
        </xdr:from>
        <xdr:to>
          <xdr:col>4</xdr:col>
          <xdr:colOff>6350</xdr:colOff>
          <xdr:row>27</xdr:row>
          <xdr:rowOff>279400</xdr:rowOff>
        </xdr:to>
        <xdr:sp macro="" textlink="">
          <xdr:nvSpPr>
            <xdr:cNvPr id="34836" name="Check Box 20" hidden="1">
              <a:extLst>
                <a:ext uri="{63B3BB69-23CF-44E3-9099-C40C66FF867C}">
                  <a14:compatExt spid="_x0000_s34836"/>
                </a:ext>
                <a:ext uri="{FF2B5EF4-FFF2-40B4-BE49-F238E27FC236}">
                  <a16:creationId xmlns:a16="http://schemas.microsoft.com/office/drawing/2014/main" id="{00000000-0008-0000-0300-00001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xdr:row>
          <xdr:rowOff>228600</xdr:rowOff>
        </xdr:from>
        <xdr:to>
          <xdr:col>6</xdr:col>
          <xdr:colOff>184150</xdr:colOff>
          <xdr:row>6</xdr:row>
          <xdr:rowOff>495300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300-00001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6</xdr:row>
          <xdr:rowOff>228600</xdr:rowOff>
        </xdr:from>
        <xdr:to>
          <xdr:col>8</xdr:col>
          <xdr:colOff>622300</xdr:colOff>
          <xdr:row>6</xdr:row>
          <xdr:rowOff>495300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3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xdr:row>
          <xdr:rowOff>431800</xdr:rowOff>
        </xdr:from>
        <xdr:to>
          <xdr:col>6</xdr:col>
          <xdr:colOff>38100</xdr:colOff>
          <xdr:row>6</xdr:row>
          <xdr:rowOff>679450</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0300-00001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xdr:row>
          <xdr:rowOff>641350</xdr:rowOff>
        </xdr:from>
        <xdr:to>
          <xdr:col>6</xdr:col>
          <xdr:colOff>38100</xdr:colOff>
          <xdr:row>6</xdr:row>
          <xdr:rowOff>889000</xdr:rowOff>
        </xdr:to>
        <xdr:sp macro="" textlink="">
          <xdr:nvSpPr>
            <xdr:cNvPr id="34843" name="Check Box 27" hidden="1">
              <a:extLst>
                <a:ext uri="{63B3BB69-23CF-44E3-9099-C40C66FF867C}">
                  <a14:compatExt spid="_x0000_s34843"/>
                </a:ext>
                <a:ext uri="{FF2B5EF4-FFF2-40B4-BE49-F238E27FC236}">
                  <a16:creationId xmlns:a16="http://schemas.microsoft.com/office/drawing/2014/main" id="{00000000-0008-0000-0300-00001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6</xdr:row>
          <xdr:rowOff>800100</xdr:rowOff>
        </xdr:from>
        <xdr:to>
          <xdr:col>5</xdr:col>
          <xdr:colOff>31750</xdr:colOff>
          <xdr:row>6</xdr:row>
          <xdr:rowOff>1066800</xdr:rowOff>
        </xdr:to>
        <xdr:sp macro="" textlink="">
          <xdr:nvSpPr>
            <xdr:cNvPr id="34844" name="Check Box 28" hidden="1">
              <a:extLst>
                <a:ext uri="{63B3BB69-23CF-44E3-9099-C40C66FF867C}">
                  <a14:compatExt spid="_x0000_s34844"/>
                </a:ext>
                <a:ext uri="{FF2B5EF4-FFF2-40B4-BE49-F238E27FC236}">
                  <a16:creationId xmlns:a16="http://schemas.microsoft.com/office/drawing/2014/main" id="{00000000-0008-0000-0300-00001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0</xdr:rowOff>
        </xdr:from>
        <xdr:to>
          <xdr:col>4</xdr:col>
          <xdr:colOff>6350</xdr:colOff>
          <xdr:row>27</xdr:row>
          <xdr:rowOff>38100</xdr:rowOff>
        </xdr:to>
        <xdr:sp macro="" textlink="">
          <xdr:nvSpPr>
            <xdr:cNvPr id="34845" name="Check Box 29" hidden="1">
              <a:extLst>
                <a:ext uri="{63B3BB69-23CF-44E3-9099-C40C66FF867C}">
                  <a14:compatExt spid="_x0000_s34845"/>
                </a:ext>
                <a:ext uri="{FF2B5EF4-FFF2-40B4-BE49-F238E27FC236}">
                  <a16:creationId xmlns:a16="http://schemas.microsoft.com/office/drawing/2014/main" id="{00000000-0008-0000-0300-00001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1352550</xdr:rowOff>
        </xdr:from>
        <xdr:to>
          <xdr:col>4</xdr:col>
          <xdr:colOff>12700</xdr:colOff>
          <xdr:row>30</xdr:row>
          <xdr:rowOff>38100</xdr:rowOff>
        </xdr:to>
        <xdr:sp macro="" textlink="">
          <xdr:nvSpPr>
            <xdr:cNvPr id="34846" name="Check Box 30" hidden="1">
              <a:extLst>
                <a:ext uri="{63B3BB69-23CF-44E3-9099-C40C66FF867C}">
                  <a14:compatExt spid="_x0000_s34846"/>
                </a:ext>
                <a:ext uri="{FF2B5EF4-FFF2-40B4-BE49-F238E27FC236}">
                  <a16:creationId xmlns:a16="http://schemas.microsoft.com/office/drawing/2014/main" id="{00000000-0008-0000-0300-00001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1352550</xdr:rowOff>
        </xdr:from>
        <xdr:to>
          <xdr:col>4</xdr:col>
          <xdr:colOff>12700</xdr:colOff>
          <xdr:row>32</xdr:row>
          <xdr:rowOff>38100</xdr:rowOff>
        </xdr:to>
        <xdr:sp macro="" textlink="">
          <xdr:nvSpPr>
            <xdr:cNvPr id="34847" name="Check Box 31" hidden="1">
              <a:extLst>
                <a:ext uri="{63B3BB69-23CF-44E3-9099-C40C66FF867C}">
                  <a14:compatExt spid="_x0000_s34847"/>
                </a:ext>
                <a:ext uri="{FF2B5EF4-FFF2-40B4-BE49-F238E27FC236}">
                  <a16:creationId xmlns:a16="http://schemas.microsoft.com/office/drawing/2014/main" id="{00000000-0008-0000-0300-00001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469900</xdr:rowOff>
        </xdr:from>
        <xdr:to>
          <xdr:col>4</xdr:col>
          <xdr:colOff>12700</xdr:colOff>
          <xdr:row>29</xdr:row>
          <xdr:rowOff>38100</xdr:rowOff>
        </xdr:to>
        <xdr:sp macro="" textlink="">
          <xdr:nvSpPr>
            <xdr:cNvPr id="34848" name="Check Box 32" hidden="1">
              <a:extLst>
                <a:ext uri="{63B3BB69-23CF-44E3-9099-C40C66FF867C}">
                  <a14:compatExt spid="_x0000_s34848"/>
                </a:ext>
                <a:ext uri="{FF2B5EF4-FFF2-40B4-BE49-F238E27FC236}">
                  <a16:creationId xmlns:a16="http://schemas.microsoft.com/office/drawing/2014/main" id="{00000000-0008-0000-0300-00002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228600</xdr:rowOff>
        </xdr:from>
        <xdr:to>
          <xdr:col>4</xdr:col>
          <xdr:colOff>12700</xdr:colOff>
          <xdr:row>31</xdr:row>
          <xdr:rowOff>19050</xdr:rowOff>
        </xdr:to>
        <xdr:sp macro="" textlink="">
          <xdr:nvSpPr>
            <xdr:cNvPr id="34849" name="Check Box 33" hidden="1">
              <a:extLst>
                <a:ext uri="{63B3BB69-23CF-44E3-9099-C40C66FF867C}">
                  <a14:compatExt spid="_x0000_s34849"/>
                </a:ext>
                <a:ext uri="{FF2B5EF4-FFF2-40B4-BE49-F238E27FC236}">
                  <a16:creationId xmlns:a16="http://schemas.microsoft.com/office/drawing/2014/main" id="{00000000-0008-0000-0300-00002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6</xdr:row>
          <xdr:rowOff>38100</xdr:rowOff>
        </xdr:from>
        <xdr:to>
          <xdr:col>5</xdr:col>
          <xdr:colOff>31750</xdr:colOff>
          <xdr:row>6</xdr:row>
          <xdr:rowOff>298450</xdr:rowOff>
        </xdr:to>
        <xdr:sp macro="" textlink="">
          <xdr:nvSpPr>
            <xdr:cNvPr id="34850" name="Check Box 34" hidden="1">
              <a:extLst>
                <a:ext uri="{63B3BB69-23CF-44E3-9099-C40C66FF867C}">
                  <a14:compatExt spid="_x0000_s34850"/>
                </a:ext>
                <a:ext uri="{FF2B5EF4-FFF2-40B4-BE49-F238E27FC236}">
                  <a16:creationId xmlns:a16="http://schemas.microsoft.com/office/drawing/2014/main" id="{00000000-0008-0000-0300-00002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42335</xdr:colOff>
      <xdr:row>0</xdr:row>
      <xdr:rowOff>68792</xdr:rowOff>
    </xdr:from>
    <xdr:to>
      <xdr:col>22</xdr:col>
      <xdr:colOff>492125</xdr:colOff>
      <xdr:row>5</xdr:row>
      <xdr:rowOff>79375</xdr:rowOff>
    </xdr:to>
    <xdr:sp macro="" textlink="">
      <xdr:nvSpPr>
        <xdr:cNvPr id="2" name="テキスト ボックス 1">
          <a:extLst>
            <a:ext uri="{FF2B5EF4-FFF2-40B4-BE49-F238E27FC236}">
              <a16:creationId xmlns:a16="http://schemas.microsoft.com/office/drawing/2014/main" id="{C04B13DB-B70F-48E7-AE14-B667A7A6EE51}"/>
            </a:ext>
          </a:extLst>
        </xdr:cNvPr>
        <xdr:cNvSpPr txBox="1"/>
      </xdr:nvSpPr>
      <xdr:spPr>
        <a:xfrm>
          <a:off x="6765398" y="68792"/>
          <a:ext cx="3180290" cy="1121833"/>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latin typeface="BIZ UDPゴシック" panose="020B0400000000000000" pitchFamily="50" charset="-128"/>
              <a:ea typeface="BIZ UDPゴシック" panose="020B0400000000000000" pitchFamily="50" charset="-128"/>
            </a:rPr>
            <a:t>全様式共通</a:t>
          </a:r>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95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950" kern="1200">
            <a:latin typeface="BIZ UDPゴシック" panose="020B0400000000000000" pitchFamily="50" charset="-128"/>
            <a:ea typeface="BIZ UDPゴシック" panose="020B0400000000000000" pitchFamily="50" charset="-128"/>
          </a:endParaRPr>
        </a:p>
        <a:p>
          <a:r>
            <a:rPr kumimoji="1" lang="ja-JP" altLang="en-US" sz="950" kern="1200">
              <a:solidFill>
                <a:srgbClr val="FFC000"/>
              </a:solidFill>
              <a:latin typeface="BIZ UDPゴシック" panose="020B0400000000000000" pitchFamily="50" charset="-128"/>
              <a:ea typeface="BIZ UDPゴシック" panose="020B0400000000000000" pitchFamily="50" charset="-128"/>
            </a:rPr>
            <a:t>■</a:t>
          </a:r>
          <a:r>
            <a:rPr kumimoji="1" lang="ja-JP" altLang="en-US" sz="95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オレンジ色のセルは、</a:t>
          </a:r>
          <a:r>
            <a:rPr kumimoji="1" lang="ja-JP" altLang="en-US" sz="95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950" kern="1200">
              <a:solidFill>
                <a:srgbClr val="FFFF00"/>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95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95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6</xdr:row>
      <xdr:rowOff>209550</xdr:rowOff>
    </xdr:from>
    <xdr:ext cx="633507" cy="24250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1400175"/>
          <a:ext cx="633507" cy="242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a:t>助成事業名</a:t>
          </a:r>
        </a:p>
      </xdr:txBody>
    </xdr:sp>
    <xdr:clientData/>
  </xdr:oneCellAnchor>
  <xdr:oneCellAnchor>
    <xdr:from>
      <xdr:col>0</xdr:col>
      <xdr:colOff>142875</xdr:colOff>
      <xdr:row>4</xdr:row>
      <xdr:rowOff>253093</xdr:rowOff>
    </xdr:from>
    <xdr:ext cx="628650" cy="242502"/>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42875" y="948418"/>
          <a:ext cx="628650" cy="242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a:t>提供時期</a:t>
          </a:r>
        </a:p>
      </xdr:txBody>
    </xdr:sp>
    <xdr:clientData/>
  </xdr:oneCellAnchor>
  <xdr:twoCellAnchor>
    <xdr:from>
      <xdr:col>37</xdr:col>
      <xdr:colOff>52259</xdr:colOff>
      <xdr:row>1</xdr:row>
      <xdr:rowOff>181919</xdr:rowOff>
    </xdr:from>
    <xdr:to>
      <xdr:col>40</xdr:col>
      <xdr:colOff>484188</xdr:colOff>
      <xdr:row>4</xdr:row>
      <xdr:rowOff>246063</xdr:rowOff>
    </xdr:to>
    <xdr:sp macro="" textlink="">
      <xdr:nvSpPr>
        <xdr:cNvPr id="5" name="テキスト ボックス 4">
          <a:extLst>
            <a:ext uri="{FF2B5EF4-FFF2-40B4-BE49-F238E27FC236}">
              <a16:creationId xmlns:a16="http://schemas.microsoft.com/office/drawing/2014/main" id="{64FB106C-739B-4CE2-AD0C-3538DFF90521}"/>
            </a:ext>
          </a:extLst>
        </xdr:cNvPr>
        <xdr:cNvSpPr txBox="1"/>
      </xdr:nvSpPr>
      <xdr:spPr>
        <a:xfrm>
          <a:off x="9855072" y="380357"/>
          <a:ext cx="2479804" cy="75470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kern="1200">
              <a:solidFill>
                <a:srgbClr val="FF0000"/>
              </a:solidFill>
              <a:latin typeface="BIZ UDPゴシック" panose="020B0400000000000000" pitchFamily="50" charset="-128"/>
              <a:ea typeface="BIZ UDPゴシック" panose="020B0400000000000000" pitchFamily="50" charset="-128"/>
            </a:rPr>
            <a:t>記入例を確認し、</a:t>
          </a:r>
          <a:endParaRPr kumimoji="1" lang="en-US" altLang="ja-JP" sz="1000" kern="1200">
            <a:solidFill>
              <a:srgbClr val="FF0000"/>
            </a:solidFill>
            <a:latin typeface="BIZ UDPゴシック" panose="020B0400000000000000" pitchFamily="50" charset="-128"/>
            <a:ea typeface="BIZ UDPゴシック" panose="020B0400000000000000" pitchFamily="50" charset="-128"/>
          </a:endParaRPr>
        </a:p>
        <a:p>
          <a:r>
            <a:rPr kumimoji="1" lang="ja-JP" altLang="en-US" sz="1000" kern="1200">
              <a:solidFill>
                <a:srgbClr val="FF0000"/>
              </a:solidFill>
              <a:latin typeface="BIZ UDPゴシック" panose="020B0400000000000000" pitchFamily="50" charset="-128"/>
              <a:ea typeface="BIZ UDPゴシック" panose="020B0400000000000000" pitchFamily="50" charset="-128"/>
            </a:rPr>
            <a:t>矢印（←）の開始点に注意をして作成してください。</a:t>
          </a:r>
          <a:endParaRPr kumimoji="1" lang="en-US" altLang="ja-JP" sz="1000" kern="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304800</xdr:colOff>
      <xdr:row>6</xdr:row>
      <xdr:rowOff>136522</xdr:rowOff>
    </xdr:from>
    <xdr:to>
      <xdr:col>21</xdr:col>
      <xdr:colOff>95250</xdr:colOff>
      <xdr:row>78</xdr:row>
      <xdr:rowOff>34922</xdr:rowOff>
    </xdr:to>
    <xdr:pic>
      <xdr:nvPicPr>
        <xdr:cNvPr id="10" name="図 9">
          <a:extLst>
            <a:ext uri="{FF2B5EF4-FFF2-40B4-BE49-F238E27FC236}">
              <a16:creationId xmlns:a16="http://schemas.microsoft.com/office/drawing/2014/main" id="{6A689820-F18E-6992-A059-1FE540412676}"/>
            </a:ext>
          </a:extLst>
        </xdr:cNvPr>
        <xdr:cNvPicPr>
          <a:picLocks noChangeAspect="1"/>
        </xdr:cNvPicPr>
      </xdr:nvPicPr>
      <xdr:blipFill>
        <a:blip xmlns:r="http://schemas.openxmlformats.org/officeDocument/2006/relationships" r:embed="rId1"/>
        <a:stretch>
          <a:fillRect/>
        </a:stretch>
      </xdr:blipFill>
      <xdr:spPr>
        <a:xfrm>
          <a:off x="304800" y="4279897"/>
          <a:ext cx="13792200" cy="17043400"/>
        </a:xfrm>
        <a:prstGeom prst="rect">
          <a:avLst/>
        </a:prstGeom>
        <a:ln>
          <a:solidFill>
            <a:sysClr val="windowText" lastClr="000000"/>
          </a:solidFill>
        </a:ln>
      </xdr:spPr>
    </xdr:pic>
    <xdr:clientData/>
  </xdr:twoCellAnchor>
  <xdr:twoCellAnchor editAs="oneCell">
    <xdr:from>
      <xdr:col>0</xdr:col>
      <xdr:colOff>304799</xdr:colOff>
      <xdr:row>78</xdr:row>
      <xdr:rowOff>26985</xdr:rowOff>
    </xdr:from>
    <xdr:to>
      <xdr:col>21</xdr:col>
      <xdr:colOff>83416</xdr:colOff>
      <xdr:row>122</xdr:row>
      <xdr:rowOff>6245</xdr:rowOff>
    </xdr:to>
    <xdr:pic>
      <xdr:nvPicPr>
        <xdr:cNvPr id="11" name="図 10">
          <a:extLst>
            <a:ext uri="{FF2B5EF4-FFF2-40B4-BE49-F238E27FC236}">
              <a16:creationId xmlns:a16="http://schemas.microsoft.com/office/drawing/2014/main" id="{83C54D61-9442-0BB5-07F1-CA0A8DDB5B07}"/>
            </a:ext>
          </a:extLst>
        </xdr:cNvPr>
        <xdr:cNvPicPr>
          <a:picLocks noChangeAspect="1"/>
        </xdr:cNvPicPr>
      </xdr:nvPicPr>
      <xdr:blipFill>
        <a:blip xmlns:r="http://schemas.openxmlformats.org/officeDocument/2006/relationships" r:embed="rId2"/>
        <a:stretch>
          <a:fillRect/>
        </a:stretch>
      </xdr:blipFill>
      <xdr:spPr>
        <a:xfrm>
          <a:off x="304799" y="21315360"/>
          <a:ext cx="13780367" cy="10456760"/>
        </a:xfrm>
        <a:prstGeom prst="rect">
          <a:avLst/>
        </a:prstGeom>
        <a:ln>
          <a:solidFill>
            <a:sysClr val="windowText" lastClr="000000"/>
          </a:solidFill>
        </a:ln>
      </xdr:spPr>
    </xdr:pic>
    <xdr:clientData/>
  </xdr:twoCellAnchor>
  <xdr:twoCellAnchor editAs="oneCell">
    <xdr:from>
      <xdr:col>21</xdr:col>
      <xdr:colOff>342900</xdr:colOff>
      <xdr:row>6</xdr:row>
      <xdr:rowOff>152399</xdr:rowOff>
    </xdr:from>
    <xdr:to>
      <xdr:col>38</xdr:col>
      <xdr:colOff>304800</xdr:colOff>
      <xdr:row>80</xdr:row>
      <xdr:rowOff>164570</xdr:rowOff>
    </xdr:to>
    <xdr:pic>
      <xdr:nvPicPr>
        <xdr:cNvPr id="14" name="図 13">
          <a:extLst>
            <a:ext uri="{FF2B5EF4-FFF2-40B4-BE49-F238E27FC236}">
              <a16:creationId xmlns:a16="http://schemas.microsoft.com/office/drawing/2014/main" id="{2B5EA89A-1C29-AEE4-1A18-526B47F8D741}"/>
            </a:ext>
          </a:extLst>
        </xdr:cNvPr>
        <xdr:cNvPicPr>
          <a:picLocks noChangeAspect="1"/>
        </xdr:cNvPicPr>
      </xdr:nvPicPr>
      <xdr:blipFill>
        <a:blip xmlns:r="http://schemas.openxmlformats.org/officeDocument/2006/relationships" r:embed="rId3"/>
        <a:stretch>
          <a:fillRect/>
        </a:stretch>
      </xdr:blipFill>
      <xdr:spPr>
        <a:xfrm>
          <a:off x="15240000" y="4343399"/>
          <a:ext cx="10782300" cy="16922221"/>
        </a:xfrm>
        <a:prstGeom prst="rect">
          <a:avLst/>
        </a:prstGeom>
        <a:ln>
          <a:solidFill>
            <a:sysClr val="windowText" lastClr="000000"/>
          </a:solidFill>
        </a:ln>
      </xdr:spPr>
    </xdr:pic>
    <xdr:clientData/>
  </xdr:twoCellAnchor>
  <xdr:twoCellAnchor editAs="oneCell">
    <xdr:from>
      <xdr:col>39</xdr:col>
      <xdr:colOff>0</xdr:colOff>
      <xdr:row>6</xdr:row>
      <xdr:rowOff>139702</xdr:rowOff>
    </xdr:from>
    <xdr:to>
      <xdr:col>53</xdr:col>
      <xdr:colOff>563563</xdr:colOff>
      <xdr:row>80</xdr:row>
      <xdr:rowOff>224290</xdr:rowOff>
    </xdr:to>
    <xdr:pic>
      <xdr:nvPicPr>
        <xdr:cNvPr id="15" name="図 14">
          <a:extLst>
            <a:ext uri="{FF2B5EF4-FFF2-40B4-BE49-F238E27FC236}">
              <a16:creationId xmlns:a16="http://schemas.microsoft.com/office/drawing/2014/main" id="{0C37EB2B-F93B-30CE-FDB9-C55D309DB0A4}"/>
            </a:ext>
          </a:extLst>
        </xdr:cNvPr>
        <xdr:cNvPicPr>
          <a:picLocks noChangeAspect="1"/>
        </xdr:cNvPicPr>
      </xdr:nvPicPr>
      <xdr:blipFill>
        <a:blip xmlns:r="http://schemas.openxmlformats.org/officeDocument/2006/relationships" r:embed="rId4"/>
        <a:stretch>
          <a:fillRect/>
        </a:stretch>
      </xdr:blipFill>
      <xdr:spPr>
        <a:xfrm>
          <a:off x="25812750" y="4283077"/>
          <a:ext cx="9898063" cy="17705838"/>
        </a:xfrm>
        <a:prstGeom prst="rect">
          <a:avLst/>
        </a:prstGeom>
        <a:ln>
          <a:solidFill>
            <a:sysClr val="windowText" lastClr="000000"/>
          </a:solidFill>
        </a:ln>
      </xdr:spPr>
    </xdr:pic>
    <xdr:clientData/>
  </xdr:twoCellAnchor>
  <xdr:twoCellAnchor editAs="oneCell">
    <xdr:from>
      <xdr:col>54</xdr:col>
      <xdr:colOff>266700</xdr:colOff>
      <xdr:row>6</xdr:row>
      <xdr:rowOff>139700</xdr:rowOff>
    </xdr:from>
    <xdr:to>
      <xdr:col>70</xdr:col>
      <xdr:colOff>342900</xdr:colOff>
      <xdr:row>81</xdr:row>
      <xdr:rowOff>11786</xdr:rowOff>
    </xdr:to>
    <xdr:pic>
      <xdr:nvPicPr>
        <xdr:cNvPr id="16" name="図 15">
          <a:extLst>
            <a:ext uri="{FF2B5EF4-FFF2-40B4-BE49-F238E27FC236}">
              <a16:creationId xmlns:a16="http://schemas.microsoft.com/office/drawing/2014/main" id="{E8AD7794-ECCB-F0A9-B836-71E6CDE338CC}"/>
            </a:ext>
          </a:extLst>
        </xdr:cNvPr>
        <xdr:cNvPicPr>
          <a:picLocks noChangeAspect="1"/>
        </xdr:cNvPicPr>
      </xdr:nvPicPr>
      <xdr:blipFill>
        <a:blip xmlns:r="http://schemas.openxmlformats.org/officeDocument/2006/relationships" r:embed="rId5"/>
        <a:stretch>
          <a:fillRect/>
        </a:stretch>
      </xdr:blipFill>
      <xdr:spPr>
        <a:xfrm>
          <a:off x="36080700" y="4283075"/>
          <a:ext cx="10744200" cy="17731461"/>
        </a:xfrm>
        <a:prstGeom prst="rect">
          <a:avLst/>
        </a:prstGeom>
        <a:ln>
          <a:solidFill>
            <a:sysClr val="windowText" lastClr="000000"/>
          </a:solidFill>
        </a:ln>
      </xdr:spPr>
    </xdr:pic>
    <xdr:clientData/>
  </xdr:twoCellAnchor>
  <xdr:twoCellAnchor editAs="oneCell">
    <xdr:from>
      <xdr:col>71</xdr:col>
      <xdr:colOff>190500</xdr:colOff>
      <xdr:row>6</xdr:row>
      <xdr:rowOff>152400</xdr:rowOff>
    </xdr:from>
    <xdr:to>
      <xdr:col>93</xdr:col>
      <xdr:colOff>45316</xdr:colOff>
      <xdr:row>48</xdr:row>
      <xdr:rowOff>49934</xdr:rowOff>
    </xdr:to>
    <xdr:pic>
      <xdr:nvPicPr>
        <xdr:cNvPr id="2" name="図 1">
          <a:extLst>
            <a:ext uri="{FF2B5EF4-FFF2-40B4-BE49-F238E27FC236}">
              <a16:creationId xmlns:a16="http://schemas.microsoft.com/office/drawing/2014/main" id="{B03AE02D-519B-3546-1FCE-F0A24447752A}"/>
            </a:ext>
          </a:extLst>
        </xdr:cNvPr>
        <xdr:cNvPicPr>
          <a:picLocks noChangeAspect="1"/>
        </xdr:cNvPicPr>
      </xdr:nvPicPr>
      <xdr:blipFill>
        <a:blip xmlns:r="http://schemas.openxmlformats.org/officeDocument/2006/relationships" r:embed="rId6"/>
        <a:stretch>
          <a:fillRect/>
        </a:stretch>
      </xdr:blipFill>
      <xdr:spPr>
        <a:xfrm>
          <a:off x="45986700" y="4343400"/>
          <a:ext cx="14104216" cy="9498734"/>
        </a:xfrm>
        <a:prstGeom prst="rect">
          <a:avLst/>
        </a:prstGeom>
        <a:ln>
          <a:solidFill>
            <a:schemeClr val="tx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3.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3.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3" Type="http://schemas.openxmlformats.org/officeDocument/2006/relationships/vmlDrawing" Target="../drawings/vmlDrawing4.vml"/><Relationship Id="rId21" Type="http://schemas.openxmlformats.org/officeDocument/2006/relationships/ctrlProp" Target="../ctrlProps/ctrlProp52.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omments" Target="../comments2.xml"/><Relationship Id="rId2" Type="http://schemas.openxmlformats.org/officeDocument/2006/relationships/drawing" Target="../drawings/drawing4.xml"/><Relationship Id="rId16" Type="http://schemas.openxmlformats.org/officeDocument/2006/relationships/ctrlProp" Target="../ctrlProps/ctrlProp47.xml"/><Relationship Id="rId20"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10" Type="http://schemas.openxmlformats.org/officeDocument/2006/relationships/ctrlProp" Target="../ctrlProps/ctrlProp41.xml"/><Relationship Id="rId19" Type="http://schemas.openxmlformats.org/officeDocument/2006/relationships/ctrlProp" Target="../ctrlProps/ctrlProp50.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S41"/>
  <sheetViews>
    <sheetView showGridLines="0" tabSelected="1" view="pageBreakPreview" zoomScaleNormal="63" zoomScaleSheetLayoutView="100" workbookViewId="0">
      <selection activeCell="B5" sqref="B5:K5"/>
    </sheetView>
  </sheetViews>
  <sheetFormatPr defaultColWidth="9" defaultRowHeight="15" x14ac:dyDescent="0.55000000000000004"/>
  <cols>
    <col min="1" max="1" width="3.33203125" style="2" customWidth="1"/>
    <col min="2" max="3" width="4" style="1" customWidth="1"/>
    <col min="4" max="4" width="9.58203125" style="1" customWidth="1"/>
    <col min="5" max="5" width="15.58203125" style="1" customWidth="1"/>
    <col min="6" max="11" width="6.83203125" style="1" customWidth="1"/>
    <col min="12" max="13" width="2.75" style="1" customWidth="1"/>
    <col min="14" max="18" width="0" style="1" hidden="1" customWidth="1"/>
    <col min="19" max="16384" width="9" style="1"/>
  </cols>
  <sheetData>
    <row r="1" spans="1:19" x14ac:dyDescent="0.55000000000000004">
      <c r="A1" s="14" t="s">
        <v>120</v>
      </c>
      <c r="B1" s="10"/>
      <c r="C1" s="10"/>
      <c r="D1" s="10"/>
      <c r="E1" s="10"/>
      <c r="F1" s="10"/>
      <c r="G1" s="10"/>
      <c r="H1" s="10"/>
      <c r="I1" s="10"/>
      <c r="J1" s="10"/>
      <c r="K1" s="10"/>
      <c r="L1" s="10"/>
    </row>
    <row r="2" spans="1:19" ht="27" customHeight="1" x14ac:dyDescent="0.55000000000000004">
      <c r="A2" s="124" t="s">
        <v>151</v>
      </c>
      <c r="B2" s="124"/>
      <c r="C2" s="124"/>
      <c r="D2" s="124"/>
      <c r="E2" s="124"/>
      <c r="F2" s="124"/>
      <c r="G2" s="124"/>
      <c r="H2" s="124"/>
      <c r="I2" s="124"/>
      <c r="J2" s="124"/>
      <c r="K2" s="124"/>
      <c r="L2" s="124"/>
    </row>
    <row r="3" spans="1:19" ht="9" customHeight="1" x14ac:dyDescent="0.55000000000000004">
      <c r="A3" s="53"/>
      <c r="B3" s="53"/>
      <c r="C3" s="53"/>
      <c r="D3" s="53"/>
      <c r="E3" s="53"/>
      <c r="F3" s="53"/>
      <c r="G3" s="53"/>
      <c r="H3" s="53"/>
      <c r="I3" s="53"/>
      <c r="J3" s="53"/>
      <c r="K3" s="53"/>
      <c r="L3" s="53"/>
    </row>
    <row r="4" spans="1:19" ht="22.5" customHeight="1" x14ac:dyDescent="0.55000000000000004">
      <c r="A4" s="48" t="s">
        <v>16</v>
      </c>
      <c r="B4" s="10"/>
      <c r="C4" s="10"/>
      <c r="D4" s="10"/>
      <c r="E4" s="10"/>
      <c r="F4" s="10"/>
      <c r="G4" s="10"/>
      <c r="H4" s="10"/>
      <c r="I4" s="10"/>
      <c r="J4" s="10"/>
      <c r="K4" s="10"/>
      <c r="L4" s="10"/>
    </row>
    <row r="5" spans="1:19" ht="36" customHeight="1" x14ac:dyDescent="0.55000000000000004">
      <c r="A5" s="48"/>
      <c r="B5" s="129"/>
      <c r="C5" s="130"/>
      <c r="D5" s="130"/>
      <c r="E5" s="130"/>
      <c r="F5" s="130"/>
      <c r="G5" s="130"/>
      <c r="H5" s="130"/>
      <c r="I5" s="130"/>
      <c r="J5" s="130"/>
      <c r="K5" s="131"/>
      <c r="L5" s="10"/>
    </row>
    <row r="6" spans="1:19" ht="12.75" customHeight="1" x14ac:dyDescent="0.55000000000000004">
      <c r="A6" s="48"/>
      <c r="B6" s="10"/>
      <c r="C6" s="10"/>
      <c r="D6" s="10"/>
      <c r="E6" s="10"/>
      <c r="F6" s="10"/>
      <c r="G6" s="10"/>
      <c r="H6" s="10"/>
      <c r="I6" s="10"/>
      <c r="J6" s="10"/>
      <c r="K6" s="10"/>
      <c r="L6" s="10"/>
    </row>
    <row r="7" spans="1:19" ht="12" customHeight="1" x14ac:dyDescent="0.55000000000000004">
      <c r="A7" s="48" t="s">
        <v>75</v>
      </c>
      <c r="B7" s="10"/>
      <c r="C7" s="10"/>
      <c r="D7" s="10"/>
      <c r="E7" s="10"/>
      <c r="F7" s="10"/>
      <c r="G7" s="10"/>
      <c r="H7" s="10"/>
      <c r="I7" s="10"/>
      <c r="J7" s="10"/>
      <c r="K7" s="10"/>
      <c r="L7" s="10"/>
    </row>
    <row r="8" spans="1:19" ht="33.75" customHeight="1" x14ac:dyDescent="0.55000000000000004">
      <c r="A8" s="48"/>
      <c r="B8" s="132" t="s">
        <v>74</v>
      </c>
      <c r="C8" s="132"/>
      <c r="D8" s="132"/>
      <c r="E8" s="132"/>
      <c r="F8" s="132"/>
      <c r="G8" s="132"/>
      <c r="H8" s="132"/>
      <c r="I8" s="132"/>
      <c r="J8" s="132"/>
      <c r="K8" s="132"/>
      <c r="L8" s="10"/>
    </row>
    <row r="9" spans="1:19" ht="3.75" customHeight="1" x14ac:dyDescent="0.55000000000000004">
      <c r="A9" s="48"/>
      <c r="B9" s="47"/>
      <c r="C9" s="47"/>
      <c r="D9" s="47"/>
      <c r="E9" s="47"/>
      <c r="F9" s="47"/>
      <c r="G9" s="47"/>
      <c r="H9" s="47"/>
      <c r="I9" s="47"/>
      <c r="J9" s="47"/>
      <c r="K9" s="47"/>
      <c r="L9" s="10"/>
    </row>
    <row r="10" spans="1:19" ht="19.5" customHeight="1" x14ac:dyDescent="0.55000000000000004">
      <c r="A10" s="48"/>
      <c r="B10" s="19"/>
      <c r="C10" s="54"/>
      <c r="D10" s="55"/>
      <c r="E10" s="56"/>
      <c r="F10" s="107" t="s">
        <v>127</v>
      </c>
      <c r="G10" s="108"/>
      <c r="H10" s="109" t="str">
        <f>IFERROR(Q12,"令和　年")</f>
        <v>令和　年</v>
      </c>
      <c r="I10" s="110"/>
      <c r="J10" s="109" t="str">
        <f>IFERROR(R12,"令和　年")</f>
        <v>令和　年</v>
      </c>
      <c r="K10" s="110"/>
      <c r="L10" s="10"/>
      <c r="P10" s="1" t="s">
        <v>124</v>
      </c>
      <c r="Q10" s="1" t="s">
        <v>125</v>
      </c>
      <c r="R10" s="1" t="s">
        <v>126</v>
      </c>
    </row>
    <row r="11" spans="1:19" ht="48" customHeight="1" x14ac:dyDescent="0.55000000000000004">
      <c r="A11" s="48"/>
      <c r="B11" s="137" t="s">
        <v>15</v>
      </c>
      <c r="C11" s="8" t="s">
        <v>14</v>
      </c>
      <c r="D11" s="7"/>
      <c r="E11" s="6"/>
      <c r="F11" s="4"/>
      <c r="G11" s="44" t="s">
        <v>121</v>
      </c>
      <c r="H11" s="4"/>
      <c r="I11" s="44" t="s">
        <v>121</v>
      </c>
      <c r="J11" s="4"/>
      <c r="K11" s="44" t="s">
        <v>121</v>
      </c>
      <c r="L11" s="10"/>
      <c r="N11" s="1" t="str">
        <f>SUBSTITUTE(F10,"令和","")</f>
        <v>　年</v>
      </c>
      <c r="O11" s="1" t="str">
        <f>SUBSTITUTE(N11,"年","")</f>
        <v>　</v>
      </c>
      <c r="P11" s="51" t="str">
        <f>O11</f>
        <v>　</v>
      </c>
      <c r="Q11" s="51" t="e">
        <f>P11+1</f>
        <v>#VALUE!</v>
      </c>
      <c r="R11" s="51" t="e">
        <f>P11+2</f>
        <v>#VALUE!</v>
      </c>
      <c r="S11" s="51"/>
    </row>
    <row r="12" spans="1:19" ht="48" customHeight="1" x14ac:dyDescent="0.55000000000000004">
      <c r="A12" s="48"/>
      <c r="B12" s="138"/>
      <c r="C12" s="134" t="s">
        <v>47</v>
      </c>
      <c r="D12" s="140"/>
      <c r="E12" s="141"/>
      <c r="F12" s="4"/>
      <c r="G12" s="44" t="s">
        <v>8</v>
      </c>
      <c r="H12" s="4"/>
      <c r="I12" s="44" t="s">
        <v>8</v>
      </c>
      <c r="J12" s="4"/>
      <c r="K12" s="44" t="s">
        <v>8</v>
      </c>
      <c r="L12" s="10"/>
      <c r="Q12" s="1" t="e">
        <f>"令和"&amp;Q11&amp;"年"</f>
        <v>#VALUE!</v>
      </c>
      <c r="R12" s="1" t="e">
        <f>"令和"&amp;R11&amp;"年"</f>
        <v>#VALUE!</v>
      </c>
    </row>
    <row r="13" spans="1:19" ht="48" customHeight="1" x14ac:dyDescent="0.55000000000000004">
      <c r="A13" s="48"/>
      <c r="B13" s="139"/>
      <c r="C13" s="134" t="s">
        <v>128</v>
      </c>
      <c r="D13" s="135"/>
      <c r="E13" s="136"/>
      <c r="F13" s="4"/>
      <c r="G13" s="44" t="s">
        <v>8</v>
      </c>
      <c r="H13" s="4"/>
      <c r="I13" s="44" t="s">
        <v>8</v>
      </c>
      <c r="J13" s="4"/>
      <c r="K13" s="44" t="s">
        <v>8</v>
      </c>
      <c r="L13" s="10"/>
    </row>
    <row r="14" spans="1:19" ht="48" customHeight="1" x14ac:dyDescent="0.55000000000000004">
      <c r="A14" s="48"/>
      <c r="B14" s="9" t="s">
        <v>13</v>
      </c>
      <c r="C14" s="134" t="s">
        <v>40</v>
      </c>
      <c r="D14" s="135"/>
      <c r="E14" s="136"/>
      <c r="F14" s="3"/>
      <c r="G14" s="49"/>
      <c r="H14" s="3"/>
      <c r="I14" s="49"/>
      <c r="J14" s="3"/>
      <c r="K14" s="49"/>
      <c r="L14" s="10"/>
    </row>
    <row r="15" spans="1:19" ht="36" customHeight="1" x14ac:dyDescent="0.55000000000000004">
      <c r="A15" s="48"/>
      <c r="B15" s="11" t="s">
        <v>48</v>
      </c>
      <c r="C15" s="143" t="s">
        <v>45</v>
      </c>
      <c r="D15" s="143"/>
      <c r="E15" s="143"/>
      <c r="F15" s="143"/>
      <c r="G15" s="143"/>
      <c r="H15" s="143"/>
      <c r="I15" s="143"/>
      <c r="J15" s="143"/>
      <c r="K15" s="143"/>
      <c r="L15" s="10"/>
    </row>
    <row r="16" spans="1:19" ht="3.75" customHeight="1" x14ac:dyDescent="0.55000000000000004">
      <c r="A16" s="48"/>
      <c r="B16" s="47"/>
      <c r="C16" s="47"/>
      <c r="D16" s="47"/>
      <c r="E16" s="47"/>
      <c r="F16" s="47"/>
      <c r="G16" s="47"/>
      <c r="H16" s="47"/>
      <c r="I16" s="47"/>
      <c r="J16" s="47"/>
      <c r="K16" s="47"/>
      <c r="L16" s="10"/>
    </row>
    <row r="17" spans="1:12" ht="16.5" customHeight="1" x14ac:dyDescent="0.55000000000000004">
      <c r="A17" s="48" t="s">
        <v>12</v>
      </c>
      <c r="B17" s="10"/>
      <c r="C17" s="10"/>
      <c r="D17" s="10"/>
      <c r="E17" s="10"/>
      <c r="F17" s="10"/>
      <c r="G17" s="10"/>
      <c r="H17" s="10"/>
      <c r="I17" s="10"/>
      <c r="J17" s="10"/>
      <c r="K17" s="10"/>
      <c r="L17" s="10"/>
    </row>
    <row r="18" spans="1:12" ht="30.75" customHeight="1" x14ac:dyDescent="0.55000000000000004">
      <c r="A18" s="48"/>
      <c r="B18" s="142" t="s">
        <v>56</v>
      </c>
      <c r="C18" s="142"/>
      <c r="D18" s="142"/>
      <c r="E18" s="142"/>
      <c r="F18" s="142"/>
      <c r="G18" s="142"/>
      <c r="H18" s="142"/>
      <c r="I18" s="142"/>
      <c r="J18" s="142"/>
      <c r="K18" s="142"/>
      <c r="L18" s="10"/>
    </row>
    <row r="19" spans="1:12" ht="24.75" customHeight="1" x14ac:dyDescent="0.55000000000000004">
      <c r="A19" s="48"/>
      <c r="B19" s="111"/>
      <c r="C19" s="112"/>
      <c r="D19" s="112"/>
      <c r="E19" s="112"/>
      <c r="F19" s="112"/>
      <c r="G19" s="112"/>
      <c r="H19" s="112"/>
      <c r="I19" s="112"/>
      <c r="J19" s="112"/>
      <c r="K19" s="113"/>
      <c r="L19" s="10"/>
    </row>
    <row r="20" spans="1:12" ht="24.75" customHeight="1" x14ac:dyDescent="0.55000000000000004">
      <c r="A20" s="48"/>
      <c r="B20" s="114"/>
      <c r="C20" s="115"/>
      <c r="D20" s="115"/>
      <c r="E20" s="115"/>
      <c r="F20" s="115"/>
      <c r="G20" s="115"/>
      <c r="H20" s="115"/>
      <c r="I20" s="115"/>
      <c r="J20" s="115"/>
      <c r="K20" s="116"/>
      <c r="L20" s="10"/>
    </row>
    <row r="21" spans="1:12" ht="24.75" customHeight="1" x14ac:dyDescent="0.55000000000000004">
      <c r="A21" s="48"/>
      <c r="B21" s="114"/>
      <c r="C21" s="115"/>
      <c r="D21" s="115"/>
      <c r="E21" s="115"/>
      <c r="F21" s="115"/>
      <c r="G21" s="115"/>
      <c r="H21" s="115"/>
      <c r="I21" s="115"/>
      <c r="J21" s="115"/>
      <c r="K21" s="116"/>
      <c r="L21" s="10"/>
    </row>
    <row r="22" spans="1:12" ht="24.75" customHeight="1" x14ac:dyDescent="0.55000000000000004">
      <c r="A22" s="48"/>
      <c r="B22" s="114"/>
      <c r="C22" s="115"/>
      <c r="D22" s="115"/>
      <c r="E22" s="115"/>
      <c r="F22" s="115"/>
      <c r="G22" s="115"/>
      <c r="H22" s="115"/>
      <c r="I22" s="115"/>
      <c r="J22" s="115"/>
      <c r="K22" s="116"/>
      <c r="L22" s="10"/>
    </row>
    <row r="23" spans="1:12" ht="24.75" customHeight="1" x14ac:dyDescent="0.55000000000000004">
      <c r="A23" s="48"/>
      <c r="B23" s="114"/>
      <c r="C23" s="115"/>
      <c r="D23" s="115"/>
      <c r="E23" s="115"/>
      <c r="F23" s="115"/>
      <c r="G23" s="115"/>
      <c r="H23" s="115"/>
      <c r="I23" s="115"/>
      <c r="J23" s="115"/>
      <c r="K23" s="116"/>
      <c r="L23" s="10"/>
    </row>
    <row r="24" spans="1:12" ht="24.75" customHeight="1" x14ac:dyDescent="0.55000000000000004">
      <c r="A24" s="48"/>
      <c r="B24" s="114"/>
      <c r="C24" s="115"/>
      <c r="D24" s="115"/>
      <c r="E24" s="115"/>
      <c r="F24" s="115"/>
      <c r="G24" s="115"/>
      <c r="H24" s="115"/>
      <c r="I24" s="115"/>
      <c r="J24" s="115"/>
      <c r="K24" s="116"/>
      <c r="L24" s="10"/>
    </row>
    <row r="25" spans="1:12" ht="24.75" customHeight="1" x14ac:dyDescent="0.55000000000000004">
      <c r="A25" s="48"/>
      <c r="B25" s="114"/>
      <c r="C25" s="115"/>
      <c r="D25" s="115"/>
      <c r="E25" s="115"/>
      <c r="F25" s="115"/>
      <c r="G25" s="115"/>
      <c r="H25" s="115"/>
      <c r="I25" s="115"/>
      <c r="J25" s="115"/>
      <c r="K25" s="116"/>
      <c r="L25" s="10"/>
    </row>
    <row r="26" spans="1:12" ht="24.75" customHeight="1" x14ac:dyDescent="0.55000000000000004">
      <c r="A26" s="48"/>
      <c r="B26" s="114"/>
      <c r="C26" s="115"/>
      <c r="D26" s="115"/>
      <c r="E26" s="115"/>
      <c r="F26" s="115"/>
      <c r="G26" s="115"/>
      <c r="H26" s="115"/>
      <c r="I26" s="115"/>
      <c r="J26" s="115"/>
      <c r="K26" s="116"/>
      <c r="L26" s="10"/>
    </row>
    <row r="27" spans="1:12" ht="24.75" customHeight="1" x14ac:dyDescent="0.55000000000000004">
      <c r="A27" s="48"/>
      <c r="B27" s="114"/>
      <c r="C27" s="115"/>
      <c r="D27" s="115"/>
      <c r="E27" s="115"/>
      <c r="F27" s="115"/>
      <c r="G27" s="115"/>
      <c r="H27" s="115"/>
      <c r="I27" s="115"/>
      <c r="J27" s="115"/>
      <c r="K27" s="116"/>
      <c r="L27" s="10"/>
    </row>
    <row r="28" spans="1:12" ht="13.5" customHeight="1" x14ac:dyDescent="0.55000000000000004">
      <c r="A28" s="48"/>
      <c r="B28" s="117"/>
      <c r="C28" s="118"/>
      <c r="D28" s="118"/>
      <c r="E28" s="118"/>
      <c r="F28" s="118"/>
      <c r="G28" s="118"/>
      <c r="H28" s="118"/>
      <c r="I28" s="118"/>
      <c r="J28" s="118"/>
      <c r="K28" s="119"/>
      <c r="L28" s="10"/>
    </row>
    <row r="29" spans="1:12" s="5" customFormat="1" ht="24.75" customHeight="1" x14ac:dyDescent="0.55000000000000004">
      <c r="A29" s="58"/>
      <c r="B29" s="57"/>
      <c r="C29" s="57"/>
      <c r="D29" s="57"/>
      <c r="E29" s="57"/>
      <c r="F29" s="57"/>
      <c r="G29" s="57"/>
      <c r="H29" s="57"/>
      <c r="I29" s="57"/>
      <c r="J29" s="57"/>
      <c r="K29" s="57"/>
      <c r="L29" s="57"/>
    </row>
    <row r="30" spans="1:12" ht="12.75" customHeight="1" x14ac:dyDescent="0.55000000000000004">
      <c r="A30" s="48" t="s">
        <v>76</v>
      </c>
      <c r="B30" s="10"/>
      <c r="C30" s="10"/>
      <c r="D30" s="10"/>
      <c r="E30" s="10"/>
      <c r="F30" s="10"/>
      <c r="G30" s="10"/>
      <c r="H30" s="10"/>
      <c r="I30" s="10"/>
      <c r="J30" s="10"/>
      <c r="K30" s="10"/>
      <c r="L30" s="10"/>
    </row>
    <row r="31" spans="1:12" ht="33" customHeight="1" x14ac:dyDescent="0.55000000000000004">
      <c r="A31" s="48"/>
      <c r="B31" s="132" t="s">
        <v>77</v>
      </c>
      <c r="C31" s="133"/>
      <c r="D31" s="133"/>
      <c r="E31" s="133"/>
      <c r="F31" s="133"/>
      <c r="G31" s="133"/>
      <c r="H31" s="133"/>
      <c r="I31" s="133"/>
      <c r="J31" s="133"/>
      <c r="K31" s="133"/>
      <c r="L31" s="10"/>
    </row>
    <row r="32" spans="1:12" ht="2.25" customHeight="1" x14ac:dyDescent="0.55000000000000004">
      <c r="A32" s="48"/>
      <c r="B32" s="47"/>
      <c r="C32" s="48"/>
      <c r="D32" s="48"/>
      <c r="E32" s="48"/>
      <c r="F32" s="59"/>
      <c r="G32" s="59"/>
      <c r="H32" s="59"/>
      <c r="I32" s="59"/>
      <c r="J32" s="59"/>
      <c r="K32" s="59"/>
      <c r="L32" s="10"/>
    </row>
    <row r="33" spans="1:13" ht="16.5" customHeight="1" x14ac:dyDescent="0.55000000000000004">
      <c r="A33" s="48"/>
      <c r="B33" s="60"/>
      <c r="C33" s="61"/>
      <c r="D33" s="61"/>
      <c r="E33" s="25"/>
      <c r="F33" s="109" t="s">
        <v>57</v>
      </c>
      <c r="G33" s="110"/>
      <c r="H33" s="109" t="s">
        <v>58</v>
      </c>
      <c r="I33" s="110"/>
      <c r="J33" s="109" t="s">
        <v>59</v>
      </c>
      <c r="K33" s="110"/>
      <c r="L33" s="10"/>
    </row>
    <row r="34" spans="1:13" ht="40.5" customHeight="1" x14ac:dyDescent="0.55000000000000004">
      <c r="A34" s="48"/>
      <c r="B34" s="12" t="s">
        <v>25</v>
      </c>
      <c r="C34" s="13"/>
      <c r="D34" s="105"/>
      <c r="E34" s="106"/>
      <c r="F34" s="104"/>
      <c r="G34" s="103"/>
      <c r="H34" s="104"/>
      <c r="I34" s="103"/>
      <c r="J34" s="104"/>
      <c r="K34" s="103"/>
      <c r="L34" s="10"/>
    </row>
    <row r="35" spans="1:13" ht="40.5" customHeight="1" x14ac:dyDescent="0.55000000000000004">
      <c r="A35" s="48"/>
      <c r="B35" s="12" t="s">
        <v>26</v>
      </c>
      <c r="C35" s="13"/>
      <c r="D35" s="105"/>
      <c r="E35" s="106"/>
      <c r="F35" s="104"/>
      <c r="G35" s="103"/>
      <c r="H35" s="104"/>
      <c r="I35" s="103"/>
      <c r="J35" s="104"/>
      <c r="K35" s="103"/>
      <c r="L35" s="10"/>
    </row>
    <row r="36" spans="1:13" ht="40.5" customHeight="1" x14ac:dyDescent="0.55000000000000004">
      <c r="A36" s="48"/>
      <c r="B36" s="12" t="s">
        <v>27</v>
      </c>
      <c r="C36" s="13"/>
      <c r="D36" s="105"/>
      <c r="E36" s="106"/>
      <c r="F36" s="104"/>
      <c r="G36" s="103"/>
      <c r="H36" s="104"/>
      <c r="I36" s="103"/>
      <c r="J36" s="104"/>
      <c r="K36" s="103"/>
      <c r="L36" s="10"/>
    </row>
    <row r="37" spans="1:13" ht="6.75" customHeight="1" x14ac:dyDescent="0.55000000000000004">
      <c r="A37" s="62"/>
      <c r="B37" s="10"/>
      <c r="C37" s="10"/>
      <c r="D37" s="10"/>
      <c r="E37" s="10"/>
      <c r="F37" s="10"/>
      <c r="G37" s="10"/>
      <c r="H37" s="10"/>
      <c r="I37" s="10"/>
      <c r="J37" s="10"/>
      <c r="K37" s="10"/>
      <c r="L37" s="10"/>
    </row>
    <row r="38" spans="1:13" ht="10.5" customHeight="1" x14ac:dyDescent="0.55000000000000004">
      <c r="A38" s="48"/>
      <c r="B38" s="10"/>
      <c r="C38" s="10"/>
      <c r="D38" s="10"/>
      <c r="E38" s="10"/>
      <c r="F38" s="10"/>
      <c r="G38" s="10"/>
      <c r="H38" s="10"/>
      <c r="I38" s="10"/>
      <c r="J38" s="10"/>
      <c r="K38" s="10"/>
      <c r="L38" s="10"/>
    </row>
    <row r="39" spans="1:13" ht="29.25" customHeight="1" x14ac:dyDescent="0.55000000000000004">
      <c r="A39" s="48"/>
      <c r="B39" s="109" t="s">
        <v>55</v>
      </c>
      <c r="C39" s="125"/>
      <c r="D39" s="110"/>
      <c r="E39" s="45" t="s">
        <v>28</v>
      </c>
      <c r="F39" s="50"/>
      <c r="G39" s="7" t="s">
        <v>29</v>
      </c>
      <c r="H39" s="50"/>
      <c r="I39" s="7" t="s">
        <v>30</v>
      </c>
      <c r="J39" s="50"/>
      <c r="K39" s="6" t="s">
        <v>31</v>
      </c>
      <c r="L39" s="10"/>
    </row>
    <row r="40" spans="1:13" ht="48.75" customHeight="1" x14ac:dyDescent="0.55000000000000004">
      <c r="A40" s="48"/>
      <c r="B40" s="126" t="s">
        <v>78</v>
      </c>
      <c r="C40" s="127"/>
      <c r="D40" s="128"/>
      <c r="E40" s="120"/>
      <c r="F40" s="121"/>
      <c r="G40" s="122"/>
      <c r="H40" s="122"/>
      <c r="I40" s="122"/>
      <c r="J40" s="122"/>
      <c r="K40" s="123"/>
      <c r="L40" s="10"/>
    </row>
    <row r="41" spans="1:13" ht="26.25" customHeight="1" x14ac:dyDescent="0.55000000000000004"/>
  </sheetData>
  <sheetProtection sheet="1" formatCells="0" formatColumns="0" formatRows="0" insertHyperlinks="0"/>
  <dataConsolidate/>
  <mergeCells count="24">
    <mergeCell ref="E40:F40"/>
    <mergeCell ref="G40:K40"/>
    <mergeCell ref="A2:L2"/>
    <mergeCell ref="D35:E35"/>
    <mergeCell ref="D36:E36"/>
    <mergeCell ref="B39:D39"/>
    <mergeCell ref="B40:D40"/>
    <mergeCell ref="B5:K5"/>
    <mergeCell ref="B8:K8"/>
    <mergeCell ref="B31:K31"/>
    <mergeCell ref="C14:E14"/>
    <mergeCell ref="B11:B13"/>
    <mergeCell ref="C12:E12"/>
    <mergeCell ref="B18:K18"/>
    <mergeCell ref="C13:E13"/>
    <mergeCell ref="C15:K15"/>
    <mergeCell ref="D34:E34"/>
    <mergeCell ref="F10:G10"/>
    <mergeCell ref="H10:I10"/>
    <mergeCell ref="J10:K10"/>
    <mergeCell ref="F33:G33"/>
    <mergeCell ref="H33:I33"/>
    <mergeCell ref="J33:K33"/>
    <mergeCell ref="B19:K28"/>
  </mergeCells>
  <phoneticPr fontId="1"/>
  <conditionalFormatting sqref="A2:L2">
    <cfRule type="expression" dxfId="55" priority="13">
      <formula>OR($A$2="取 組 計 画 書　（ 　 年目実施分）",ISBLANK($A$2))</formula>
    </cfRule>
  </conditionalFormatting>
  <conditionalFormatting sqref="B5:K5">
    <cfRule type="expression" dxfId="54" priority="10">
      <formula>ISBLANK($B$5)</formula>
    </cfRule>
  </conditionalFormatting>
  <conditionalFormatting sqref="B19:K28">
    <cfRule type="expression" dxfId="53" priority="7">
      <formula>ISBLANK($B$19)</formula>
    </cfRule>
  </conditionalFormatting>
  <conditionalFormatting sqref="D34:D35">
    <cfRule type="expression" dxfId="52" priority="6">
      <formula>ISBLANK($D34)</formula>
    </cfRule>
  </conditionalFormatting>
  <conditionalFormatting sqref="D36:E36">
    <cfRule type="expression" dxfId="51" priority="5">
      <formula>ISBLANK($D$36)</formula>
    </cfRule>
  </conditionalFormatting>
  <conditionalFormatting sqref="E40:F40">
    <cfRule type="expression" dxfId="50" priority="1">
      <formula>ISBLANK($E$40)</formula>
    </cfRule>
  </conditionalFormatting>
  <conditionalFormatting sqref="F11:F13 H11:H13 J11:J13">
    <cfRule type="expression" dxfId="49" priority="8">
      <formula>ISBLANK(F11)</formula>
    </cfRule>
  </conditionalFormatting>
  <conditionalFormatting sqref="F39 H39 J39">
    <cfRule type="expression" dxfId="48" priority="2">
      <formula>ISBLANK(F$39)</formula>
    </cfRule>
  </conditionalFormatting>
  <conditionalFormatting sqref="F10:G10">
    <cfRule type="expression" dxfId="47" priority="12">
      <formula>OR(ISBLANK($F$10),$F$10="令和　年")</formula>
    </cfRule>
  </conditionalFormatting>
  <conditionalFormatting sqref="F14:K14">
    <cfRule type="expression" dxfId="46" priority="9">
      <formula>ISBLANK(F$14)</formula>
    </cfRule>
  </conditionalFormatting>
  <conditionalFormatting sqref="F34:K35">
    <cfRule type="expression" dxfId="45" priority="4">
      <formula>ISBLANK(F34)</formula>
    </cfRule>
  </conditionalFormatting>
  <conditionalFormatting sqref="F36:K36">
    <cfRule type="expression" dxfId="44" priority="3">
      <formula>ISBLANK(F$36)</formula>
    </cfRule>
  </conditionalFormatting>
  <conditionalFormatting sqref="H10 J10">
    <cfRule type="expression" dxfId="43" priority="11">
      <formula>OR(ISBLANK($F$10),$F$10="令和　年")</formula>
    </cfRule>
  </conditionalFormatting>
  <dataValidations xWindow="183" yWindow="658" count="20">
    <dataValidation type="list" allowBlank="1" showInputMessage="1" showErrorMessage="1" prompt="該当する年を選択" sqref="A2:L2" xr:uid="{1308E308-D855-400C-9383-38590C0DB20E}">
      <formula1>"取 組 計 画 書　（ 　 年目実施分）, 取 組 計 画 書　（ １ 年目実施分）,取 組 計 画 書　（ ２ 年目実施分）,取 組 計 画 書　（ ３ 年目実施分）"</formula1>
    </dataValidation>
    <dataValidation type="list" allowBlank="1" showInputMessage="1" showErrorMessage="1" prompt="該当する年を選択" sqref="F10:G10" xr:uid="{5224934F-A991-430F-B95F-E66D69D17033}">
      <formula1>"令和　年,令和5年,令和6年,令和7年,令和8年,令和9年,令和10年,令和11年,令和12年, 令和13年"</formula1>
    </dataValidation>
    <dataValidation allowBlank="1" showInputMessage="1" showErrorMessage="1" prompt="企業等の_x000a_名称を入力" sqref="B5:K5" xr:uid="{F48D3B88-5DF2-4A50-A1BB-E124CF96C62F}"/>
    <dataValidation allowBlank="1" showInputMessage="1" showErrorMessage="1" prompt="別のセルの入力が_x000a_自動で反映されます。" sqref="V11" xr:uid="{F50A38E1-BE78-4372-B81D-ADBCEA0FC847}"/>
    <dataValidation allowBlank="1" showInputMessage="1" showErrorMessage="1" prompt="該当する年の「若手従業員の採用数」を入力" sqref="J11 H11 F11" xr:uid="{48EAD9A6-E713-4497-A619-8896BEB49982}"/>
    <dataValidation allowBlank="1" showInputMessage="1" showErrorMessage="1" prompt="該当する年の_x000a_「採用した若手従業員の定着率」を入力_x000a__x000a_計算式は ※１を参考にしてください。_x000a_" sqref="F12 H12 J12" xr:uid="{63E821FC-6B27-4A4A-B066-03A9A3A7D0D4}"/>
    <dataValidation allowBlank="1" showInputMessage="1" showErrorMessage="1" prompt="※入力は任意_x000a__x000a_単位を入力してください。" sqref="K36 I36 G36 K14 I14 G14" xr:uid="{532FFDB7-0F51-4E3C-B70F-E40B0BF75083}"/>
    <dataValidation allowBlank="1" showInputMessage="1" showErrorMessage="1" prompt="目標①を入力_x000a__x000a_(例)_x000a_若手従業員採用数" sqref="D34:E34" xr:uid="{5E0737F2-59E3-4A2C-A302-C4A11DB56315}"/>
    <dataValidation allowBlank="1" showInputMessage="1" showErrorMessage="1" prompt="目標②を入力_x000a__x000a_(例)  _x000a_若手従業員の定着率_x000a_※助成対象期間中に採用した若手従業員が実績報告時点で在籍している割合_x000a_********************************_x000a_定着率等を目標とする場合は、_x000a_上記&quot;※&quot;以降の作成した目標に関する《定義》も記載してください。" sqref="D35:E35" xr:uid="{964B3371-5126-483F-BF9B-8DEBF1472ECD}"/>
    <dataValidation allowBlank="1" showInputMessage="1" showErrorMessage="1" prompt="数値を入力" sqref="F34 F35 H34 H35 J34 J35" xr:uid="{BF9DA23C-4D9F-4018-8A10-B360D33FA32F}"/>
    <dataValidation allowBlank="1" showInputMessage="1" showErrorMessage="1" prompt="単位を入力" sqref="K34 K35 I34 I35 G34 G35" xr:uid="{9E3E37A6-8E92-451F-9556-F2DD05853E62}"/>
    <dataValidation allowBlank="1" showInputMessage="1" showErrorMessage="1" prompt="※入力は任意" sqref="D36:E36" xr:uid="{D6176E07-AAFE-41FC-98E6-6C9B04110564}"/>
    <dataValidation type="list" allowBlank="1" showInputMessage="1" showErrorMessage="1" prompt="支給申請日を入力してください。_x000a__x000a_※支給申請書(様式第5－1)と同様の日付にしてください。" sqref="F39" xr:uid="{8D270B45-1803-4FCB-8916-91BDB2468026}">
      <formula1>"5,6,7,8,9,10,11,12,13,14,15,16,17,18,19,20"</formula1>
    </dataValidation>
    <dataValidation type="list" allowBlank="1" showInputMessage="1" showErrorMessage="1" prompt="支給申請日を入力してください。_x000a__x000a_※支給申請書(様式第5－1)と同様の日付にしてください。" sqref="H39" xr:uid="{AE31DBB5-7D86-4C44-9879-3DECC8350776}">
      <formula1>"1,2,3,4,5,6,7,8,9,10,11,12"</formula1>
    </dataValidation>
    <dataValidation type="list" allowBlank="1" showInputMessage="1" showErrorMessage="1" prompt="支給申請日を入力してください。_x000a__x000a_※支給申請書(様式第5－1)と同様の日付にしてください。" sqref="J39" xr:uid="{CC7DEC67-1FAB-417D-8E07-5BA10C2D8283}">
      <formula1>"1,2,3,4,5,6,7,8,9,10,11,12,13,14,15,16,17,18,19,20,21,22,23,24,25,26,27,28,29,30,31"</formula1>
    </dataValidation>
    <dataValidation allowBlank="1" showInputMessage="1" showErrorMessage="1" prompt="＊＊＊＊＊＊＊＊＊＊＊＊＊＊＊_x000a_代表者氏名は必ず署名してください。_x000a_＊＊＊＊＊＊＊＊＊＊＊＊＊＊＊_x000a_※未記入・データ入力されたものは、受け付けることができません。_x000a_※取組計画作成中は、署名は不要です。" sqref="G40:K40" xr:uid="{9108CC33-3573-4BB0-AAC5-F3E0F62C5434}"/>
    <dataValidation allowBlank="1" showInputMessage="1" showErrorMessage="1" prompt="代表者職名を入力_x000a__x000a_■法人の(例)_x000a_代表取締役_x000a__x000a_■個人事業主の(例)_x000a_代表社員" sqref="E40:F40" xr:uid="{608B283A-4059-439D-AD59-AB355F237409}"/>
    <dataValidation allowBlank="1" showInputMessage="1" showErrorMessage="1" prompt="※入力不要_x000a__x000a_左のセルの入力が_x000a_自動で反映されます。" sqref="H10:K10" xr:uid="{DB9F564B-4C13-4288-9A86-340A1BA2797D}"/>
    <dataValidation allowBlank="1" showInputMessage="1" showErrorMessage="1" prompt="※入力は任意_x000a__x000a_数値を入力してください。" sqref="F14 H14 J14 F36 H36 J36" xr:uid="{D093CDBB-BD7D-4ACF-929A-81A3663D56EE}"/>
    <dataValidation allowBlank="1" showInputMessage="1" showErrorMessage="1" prompt="全従業員に占める若手従業員の割合を入力_x000a__x000a_※支給申請日時点の状況" sqref="F13 H13 J13" xr:uid="{B4343542-B508-43D5-8574-3741BB8618B2}"/>
  </dataValidations>
  <pageMargins left="0.70866141732283472" right="0.70866141732283472" top="0.74803149606299213" bottom="0.74803149606299213" header="0.31496062992125984" footer="0.31496062992125984"/>
  <pageSetup paperSize="9" scale="93" orientation="portrait" blackAndWhite="1" r:id="rId1"/>
  <rowBreaks count="1" manualBreakCount="1">
    <brk id="29" max="1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R44"/>
  <sheetViews>
    <sheetView showGridLines="0" view="pageBreakPreview" zoomScaleNormal="104" zoomScaleSheetLayoutView="100" workbookViewId="0">
      <selection activeCell="H13" sqref="H13:J13"/>
    </sheetView>
  </sheetViews>
  <sheetFormatPr defaultColWidth="9" defaultRowHeight="18" x14ac:dyDescent="0.55000000000000004"/>
  <cols>
    <col min="1" max="1" width="2.08203125" style="15" customWidth="1"/>
    <col min="2" max="2" width="6.5" style="15" customWidth="1"/>
    <col min="3" max="3" width="9.75" style="15" customWidth="1"/>
    <col min="4" max="4" width="4" style="15" customWidth="1"/>
    <col min="5" max="5" width="3.83203125" style="15" customWidth="1"/>
    <col min="6" max="6" width="2.58203125" style="15" customWidth="1"/>
    <col min="7" max="7" width="9.08203125" style="15" customWidth="1"/>
    <col min="8" max="8" width="10.5" style="15" customWidth="1"/>
    <col min="9" max="9" width="9.08203125" style="15" customWidth="1"/>
    <col min="10" max="10" width="10.5" style="15" customWidth="1"/>
    <col min="11" max="11" width="9.08203125" style="15" customWidth="1"/>
    <col min="12" max="12" width="0.58203125" style="15" customWidth="1"/>
    <col min="13" max="13" width="9" style="15"/>
    <col min="14" max="14" width="7.75" style="15" hidden="1" customWidth="1"/>
    <col min="15" max="17" width="7.25" style="15" hidden="1" customWidth="1"/>
    <col min="18" max="18" width="2.5" style="15" hidden="1" customWidth="1"/>
    <col min="19" max="16384" width="9" style="15"/>
  </cols>
  <sheetData>
    <row r="1" spans="1:18" ht="12.75" customHeight="1" x14ac:dyDescent="0.55000000000000004">
      <c r="A1" s="16" t="s">
        <v>110</v>
      </c>
      <c r="B1" s="17"/>
      <c r="C1" s="17"/>
      <c r="D1" s="17"/>
      <c r="E1" s="17"/>
      <c r="F1" s="17"/>
      <c r="G1" s="17"/>
      <c r="H1" s="17"/>
      <c r="I1" s="17"/>
      <c r="J1" s="17"/>
      <c r="K1" s="17"/>
      <c r="L1" s="17"/>
    </row>
    <row r="2" spans="1:18" ht="22.5" customHeight="1" x14ac:dyDescent="0.55000000000000004">
      <c r="A2" s="190" t="str">
        <f>取組計画書!A2</f>
        <v>取 組 計 画 書　（ １ 年目実施分）</v>
      </c>
      <c r="B2" s="190"/>
      <c r="C2" s="190"/>
      <c r="D2" s="190"/>
      <c r="E2" s="190"/>
      <c r="F2" s="190"/>
      <c r="G2" s="190"/>
      <c r="H2" s="190"/>
      <c r="I2" s="190"/>
      <c r="J2" s="190"/>
      <c r="K2" s="190"/>
      <c r="L2" s="190"/>
    </row>
    <row r="3" spans="1:18" ht="5.25" customHeight="1" x14ac:dyDescent="0.55000000000000004">
      <c r="A3" s="17"/>
      <c r="B3" s="10"/>
      <c r="C3" s="10"/>
      <c r="D3" s="10"/>
      <c r="E3" s="10"/>
      <c r="F3" s="10"/>
      <c r="G3" s="10"/>
      <c r="H3" s="10"/>
      <c r="I3" s="10"/>
      <c r="J3" s="10"/>
      <c r="K3" s="10"/>
      <c r="L3" s="17"/>
    </row>
    <row r="4" spans="1:18" ht="18" customHeight="1" x14ac:dyDescent="0.55000000000000004">
      <c r="A4" s="17"/>
      <c r="B4" s="8" t="s">
        <v>60</v>
      </c>
      <c r="C4" s="6"/>
      <c r="D4" s="155" t="s">
        <v>11</v>
      </c>
      <c r="E4" s="155"/>
      <c r="F4" s="155"/>
      <c r="G4" s="155"/>
      <c r="H4" s="155"/>
      <c r="I4" s="155"/>
      <c r="J4" s="155"/>
      <c r="K4" s="156"/>
      <c r="L4" s="17"/>
    </row>
    <row r="5" spans="1:18" ht="18" customHeight="1" x14ac:dyDescent="0.55000000000000004">
      <c r="A5" s="17"/>
      <c r="B5" s="18" t="s">
        <v>6</v>
      </c>
      <c r="C5" s="18"/>
      <c r="D5" s="158">
        <f>取組計画書!B5</f>
        <v>0</v>
      </c>
      <c r="E5" s="159"/>
      <c r="F5" s="159"/>
      <c r="G5" s="159"/>
      <c r="H5" s="159"/>
      <c r="I5" s="159"/>
      <c r="J5" s="159"/>
      <c r="K5" s="160"/>
      <c r="L5" s="17"/>
    </row>
    <row r="6" spans="1:18" ht="43.5" customHeight="1" x14ac:dyDescent="0.55000000000000004">
      <c r="A6" s="17"/>
      <c r="B6" s="19" t="s">
        <v>0</v>
      </c>
      <c r="C6" s="19"/>
      <c r="D6" s="105" t="s">
        <v>49</v>
      </c>
      <c r="E6" s="161"/>
      <c r="F6" s="161"/>
      <c r="G6" s="161"/>
      <c r="H6" s="161"/>
      <c r="I6" s="161"/>
      <c r="J6" s="161"/>
      <c r="K6" s="162"/>
      <c r="N6" s="15" t="b">
        <v>0</v>
      </c>
      <c r="O6" s="15" t="b">
        <v>0</v>
      </c>
      <c r="P6" s="15" t="b">
        <v>0</v>
      </c>
      <c r="Q6" s="15" t="b">
        <v>0</v>
      </c>
    </row>
    <row r="7" spans="1:18" ht="12.75" customHeight="1" x14ac:dyDescent="0.55000000000000004">
      <c r="A7" s="17"/>
      <c r="B7" s="191" t="s">
        <v>24</v>
      </c>
      <c r="C7" s="191"/>
      <c r="D7" s="12" t="s">
        <v>23</v>
      </c>
      <c r="E7" s="24"/>
      <c r="F7" s="24"/>
      <c r="G7" s="13"/>
      <c r="H7" s="24" t="s">
        <v>22</v>
      </c>
      <c r="I7" s="13"/>
      <c r="J7" s="24" t="s">
        <v>7</v>
      </c>
      <c r="K7" s="13"/>
      <c r="N7" s="15">
        <f>IF(N6=TRUE,1,0)</f>
        <v>0</v>
      </c>
      <c r="O7" s="15">
        <f t="shared" ref="O7:Q7" si="0">IF(O6=TRUE,1,0)</f>
        <v>0</v>
      </c>
      <c r="P7" s="15">
        <f t="shared" si="0"/>
        <v>0</v>
      </c>
      <c r="Q7" s="15">
        <f t="shared" si="0"/>
        <v>0</v>
      </c>
      <c r="R7" s="15">
        <f>SUM(N7:Q7)</f>
        <v>0</v>
      </c>
    </row>
    <row r="8" spans="1:18" ht="16.5" customHeight="1" x14ac:dyDescent="0.55000000000000004">
      <c r="A8" s="17"/>
      <c r="B8" s="191"/>
      <c r="C8" s="191"/>
      <c r="D8" s="195"/>
      <c r="E8" s="196"/>
      <c r="F8" s="196"/>
      <c r="G8" s="25" t="s">
        <v>21</v>
      </c>
      <c r="H8" s="52"/>
      <c r="I8" s="25" t="s">
        <v>21</v>
      </c>
      <c r="J8" s="52"/>
      <c r="K8" s="25" t="s">
        <v>21</v>
      </c>
    </row>
    <row r="9" spans="1:18" ht="42" customHeight="1" x14ac:dyDescent="0.55000000000000004">
      <c r="A9" s="17"/>
      <c r="B9" s="201" t="s">
        <v>54</v>
      </c>
      <c r="C9" s="202"/>
      <c r="D9" s="105"/>
      <c r="E9" s="164"/>
      <c r="F9" s="164"/>
      <c r="G9" s="164"/>
      <c r="H9" s="164"/>
      <c r="I9" s="164"/>
      <c r="J9" s="164"/>
      <c r="K9" s="106"/>
    </row>
    <row r="10" spans="1:18" ht="17.25" customHeight="1" x14ac:dyDescent="0.55000000000000004">
      <c r="A10" s="17"/>
      <c r="B10" s="197" t="s">
        <v>53</v>
      </c>
      <c r="C10" s="198"/>
      <c r="D10" s="194" t="s">
        <v>15</v>
      </c>
      <c r="E10" s="8"/>
      <c r="F10" s="7" t="s">
        <v>61</v>
      </c>
      <c r="G10" s="7"/>
      <c r="H10" s="7"/>
      <c r="I10" s="7"/>
      <c r="J10" s="7"/>
      <c r="K10" s="6"/>
      <c r="N10" s="15" t="b">
        <v>0</v>
      </c>
      <c r="O10" s="15">
        <f>IF(N10=TRUE,1,0)</f>
        <v>0</v>
      </c>
    </row>
    <row r="11" spans="1:18" ht="17.25" customHeight="1" x14ac:dyDescent="0.55000000000000004">
      <c r="A11" s="17"/>
      <c r="B11" s="199"/>
      <c r="C11" s="200"/>
      <c r="D11" s="194"/>
      <c r="E11" s="8"/>
      <c r="F11" s="7" t="s">
        <v>62</v>
      </c>
      <c r="G11" s="7"/>
      <c r="H11" s="7"/>
      <c r="I11" s="7"/>
      <c r="J11" s="7"/>
      <c r="K11" s="6"/>
      <c r="N11" s="15" t="b">
        <v>0</v>
      </c>
      <c r="O11" s="15">
        <f t="shared" ref="O11:O13" si="1">IF(N11=TRUE,1,0)</f>
        <v>0</v>
      </c>
    </row>
    <row r="12" spans="1:18" ht="17.25" customHeight="1" x14ac:dyDescent="0.55000000000000004">
      <c r="A12" s="17"/>
      <c r="B12" s="199"/>
      <c r="C12" s="200"/>
      <c r="D12" s="194"/>
      <c r="E12" s="8"/>
      <c r="F12" s="7" t="s">
        <v>111</v>
      </c>
      <c r="G12" s="7"/>
      <c r="H12" s="7"/>
      <c r="I12" s="7"/>
      <c r="J12" s="7"/>
      <c r="K12" s="6"/>
      <c r="N12" s="15" t="b">
        <v>0</v>
      </c>
      <c r="O12" s="15">
        <f t="shared" si="1"/>
        <v>0</v>
      </c>
    </row>
    <row r="13" spans="1:18" ht="32.25" customHeight="1" x14ac:dyDescent="0.55000000000000004">
      <c r="A13" s="17"/>
      <c r="B13" s="192" t="s">
        <v>63</v>
      </c>
      <c r="C13" s="193"/>
      <c r="D13" s="26" t="s">
        <v>13</v>
      </c>
      <c r="E13" s="54"/>
      <c r="F13" s="55" t="s">
        <v>20</v>
      </c>
      <c r="G13" s="55"/>
      <c r="H13" s="157"/>
      <c r="I13" s="157"/>
      <c r="J13" s="157"/>
      <c r="K13" s="63" t="s">
        <v>19</v>
      </c>
      <c r="N13" s="15" t="b">
        <v>0</v>
      </c>
      <c r="O13" s="15">
        <f t="shared" si="1"/>
        <v>0</v>
      </c>
    </row>
    <row r="14" spans="1:18" ht="13.5" customHeight="1" x14ac:dyDescent="0.55000000000000004">
      <c r="A14" s="17"/>
      <c r="B14" s="150" t="s">
        <v>70</v>
      </c>
      <c r="C14" s="146"/>
      <c r="D14" s="12" t="s">
        <v>34</v>
      </c>
      <c r="E14" s="24"/>
      <c r="F14" s="24"/>
      <c r="G14" s="24"/>
      <c r="H14" s="13"/>
      <c r="I14" s="24" t="s">
        <v>35</v>
      </c>
      <c r="J14" s="24"/>
      <c r="K14" s="13"/>
    </row>
    <row r="15" spans="1:18" ht="21.75" customHeight="1" x14ac:dyDescent="0.55000000000000004">
      <c r="A15" s="17"/>
      <c r="B15" s="165"/>
      <c r="C15" s="148"/>
      <c r="D15" s="107"/>
      <c r="E15" s="163"/>
      <c r="F15" s="163"/>
      <c r="G15" s="163"/>
      <c r="H15" s="6" t="s">
        <v>8</v>
      </c>
      <c r="I15" s="107"/>
      <c r="J15" s="163"/>
      <c r="K15" s="6" t="s">
        <v>8</v>
      </c>
    </row>
    <row r="16" spans="1:18" ht="13.5" customHeight="1" x14ac:dyDescent="0.55000000000000004">
      <c r="A16" s="17"/>
      <c r="B16" s="150" t="s">
        <v>71</v>
      </c>
      <c r="C16" s="146"/>
      <c r="D16" s="12" t="s">
        <v>34</v>
      </c>
      <c r="E16" s="24"/>
      <c r="F16" s="24"/>
      <c r="G16" s="24"/>
      <c r="H16" s="13"/>
      <c r="I16" s="24" t="s">
        <v>35</v>
      </c>
      <c r="J16" s="24"/>
      <c r="K16" s="13"/>
    </row>
    <row r="17" spans="1:15" ht="21.75" customHeight="1" x14ac:dyDescent="0.55000000000000004">
      <c r="A17" s="17"/>
      <c r="B17" s="165"/>
      <c r="C17" s="148"/>
      <c r="D17" s="107"/>
      <c r="E17" s="163"/>
      <c r="F17" s="163"/>
      <c r="G17" s="163"/>
      <c r="H17" s="6" t="s">
        <v>8</v>
      </c>
      <c r="I17" s="107"/>
      <c r="J17" s="163"/>
      <c r="K17" s="6" t="s">
        <v>8</v>
      </c>
    </row>
    <row r="18" spans="1:15" ht="13.5" customHeight="1" x14ac:dyDescent="0.55000000000000004">
      <c r="A18" s="17"/>
      <c r="B18" s="150" t="s">
        <v>72</v>
      </c>
      <c r="C18" s="146"/>
      <c r="D18" s="12" t="s">
        <v>34</v>
      </c>
      <c r="E18" s="24"/>
      <c r="F18" s="24"/>
      <c r="G18" s="24"/>
      <c r="H18" s="13"/>
      <c r="I18" s="24" t="s">
        <v>35</v>
      </c>
      <c r="J18" s="24"/>
      <c r="K18" s="13"/>
    </row>
    <row r="19" spans="1:15" ht="21.75" customHeight="1" x14ac:dyDescent="0.55000000000000004">
      <c r="A19" s="17"/>
      <c r="B19" s="165"/>
      <c r="C19" s="148"/>
      <c r="D19" s="107"/>
      <c r="E19" s="163"/>
      <c r="F19" s="163"/>
      <c r="G19" s="163"/>
      <c r="H19" s="6" t="s">
        <v>8</v>
      </c>
      <c r="I19" s="107"/>
      <c r="J19" s="163"/>
      <c r="K19" s="6" t="s">
        <v>8</v>
      </c>
    </row>
    <row r="20" spans="1:15" ht="13.5" customHeight="1" x14ac:dyDescent="0.55000000000000004">
      <c r="A20" s="17"/>
      <c r="B20" s="150" t="s">
        <v>73</v>
      </c>
      <c r="C20" s="146"/>
      <c r="D20" s="12" t="s">
        <v>34</v>
      </c>
      <c r="E20" s="24"/>
      <c r="F20" s="24"/>
      <c r="G20" s="24"/>
      <c r="H20" s="13"/>
      <c r="I20" s="24" t="s">
        <v>35</v>
      </c>
      <c r="J20" s="24"/>
      <c r="K20" s="13"/>
    </row>
    <row r="21" spans="1:15" ht="21.65" customHeight="1" x14ac:dyDescent="0.55000000000000004">
      <c r="A21" s="17"/>
      <c r="B21" s="165"/>
      <c r="C21" s="148"/>
      <c r="D21" s="107"/>
      <c r="E21" s="163"/>
      <c r="F21" s="163"/>
      <c r="G21" s="163"/>
      <c r="H21" s="6" t="s">
        <v>8</v>
      </c>
      <c r="I21" s="107"/>
      <c r="J21" s="163"/>
      <c r="K21" s="6" t="s">
        <v>8</v>
      </c>
    </row>
    <row r="22" spans="1:15" ht="18.75" customHeight="1" x14ac:dyDescent="0.55000000000000004">
      <c r="A22" s="17"/>
      <c r="B22" s="8" t="s">
        <v>2</v>
      </c>
      <c r="C22" s="7"/>
      <c r="D22" s="8" t="s">
        <v>18</v>
      </c>
      <c r="E22" s="7"/>
      <c r="F22" s="7"/>
      <c r="G22" s="7"/>
      <c r="H22" s="7"/>
      <c r="I22" s="7"/>
      <c r="J22" s="7"/>
      <c r="K22" s="6"/>
    </row>
    <row r="23" spans="1:15" ht="18" customHeight="1" x14ac:dyDescent="0.55000000000000004">
      <c r="A23" s="17"/>
      <c r="B23" s="8" t="s">
        <v>3</v>
      </c>
      <c r="C23" s="7"/>
      <c r="D23" s="8" t="s">
        <v>17</v>
      </c>
      <c r="E23" s="7"/>
      <c r="F23" s="7"/>
      <c r="G23" s="7"/>
      <c r="H23" s="7"/>
      <c r="I23" s="7"/>
      <c r="J23" s="7"/>
      <c r="K23" s="6"/>
    </row>
    <row r="24" spans="1:15" ht="15" customHeight="1" x14ac:dyDescent="0.55000000000000004">
      <c r="A24" s="17"/>
      <c r="B24" s="166" t="s">
        <v>50</v>
      </c>
      <c r="C24" s="169" t="s">
        <v>46</v>
      </c>
      <c r="D24" s="174"/>
      <c r="E24" s="175"/>
      <c r="F24" s="175"/>
      <c r="G24" s="175"/>
      <c r="H24" s="175"/>
      <c r="I24" s="175"/>
      <c r="J24" s="175"/>
      <c r="K24" s="176"/>
    </row>
    <row r="25" spans="1:15" ht="15" customHeight="1" x14ac:dyDescent="0.55000000000000004">
      <c r="A25" s="17"/>
      <c r="B25" s="167"/>
      <c r="C25" s="170"/>
      <c r="D25" s="177"/>
      <c r="E25" s="178"/>
      <c r="F25" s="178"/>
      <c r="G25" s="178"/>
      <c r="H25" s="178"/>
      <c r="I25" s="178"/>
      <c r="J25" s="178"/>
      <c r="K25" s="179"/>
    </row>
    <row r="26" spans="1:15" ht="15" customHeight="1" x14ac:dyDescent="0.55000000000000004">
      <c r="A26" s="17"/>
      <c r="B26" s="167"/>
      <c r="C26" s="171"/>
      <c r="D26" s="180"/>
      <c r="E26" s="181"/>
      <c r="F26" s="181"/>
      <c r="G26" s="181"/>
      <c r="H26" s="181"/>
      <c r="I26" s="181"/>
      <c r="J26" s="181"/>
      <c r="K26" s="182"/>
    </row>
    <row r="27" spans="1:15" ht="15" customHeight="1" x14ac:dyDescent="0.55000000000000004">
      <c r="A27" s="17"/>
      <c r="B27" s="167"/>
      <c r="C27" s="172" t="s">
        <v>51</v>
      </c>
      <c r="D27" s="183"/>
      <c r="E27" s="184"/>
      <c r="F27" s="184"/>
      <c r="G27" s="184"/>
      <c r="H27" s="184"/>
      <c r="I27" s="184"/>
      <c r="J27" s="184"/>
      <c r="K27" s="185"/>
    </row>
    <row r="28" spans="1:15" ht="15" customHeight="1" x14ac:dyDescent="0.55000000000000004">
      <c r="A28" s="17"/>
      <c r="B28" s="167"/>
      <c r="C28" s="170"/>
      <c r="D28" s="177"/>
      <c r="E28" s="186"/>
      <c r="F28" s="186"/>
      <c r="G28" s="186"/>
      <c r="H28" s="186"/>
      <c r="I28" s="186"/>
      <c r="J28" s="186"/>
      <c r="K28" s="179"/>
    </row>
    <row r="29" spans="1:15" ht="15" customHeight="1" x14ac:dyDescent="0.55000000000000004">
      <c r="A29" s="17"/>
      <c r="B29" s="168"/>
      <c r="C29" s="173"/>
      <c r="D29" s="187"/>
      <c r="E29" s="188"/>
      <c r="F29" s="188"/>
      <c r="G29" s="188"/>
      <c r="H29" s="188"/>
      <c r="I29" s="188"/>
      <c r="J29" s="188"/>
      <c r="K29" s="189"/>
    </row>
    <row r="30" spans="1:15" ht="20.25" customHeight="1" x14ac:dyDescent="0.55000000000000004">
      <c r="A30" s="17"/>
      <c r="B30" s="150" t="s">
        <v>117</v>
      </c>
      <c r="C30" s="146"/>
      <c r="D30" s="8"/>
      <c r="E30" s="140" t="s">
        <v>64</v>
      </c>
      <c r="F30" s="140"/>
      <c r="G30" s="140"/>
      <c r="H30" s="140"/>
      <c r="I30" s="140"/>
      <c r="J30" s="140"/>
      <c r="K30" s="141"/>
      <c r="O30" s="15" t="b">
        <v>0</v>
      </c>
    </row>
    <row r="31" spans="1:15" ht="20.25" customHeight="1" x14ac:dyDescent="0.55000000000000004">
      <c r="A31" s="17"/>
      <c r="B31" s="151"/>
      <c r="C31" s="152"/>
      <c r="D31" s="22"/>
      <c r="E31" s="148" t="s">
        <v>112</v>
      </c>
      <c r="F31" s="149"/>
      <c r="G31" s="149"/>
      <c r="H31" s="149"/>
      <c r="I31" s="149"/>
      <c r="J31" s="149"/>
      <c r="K31" s="149"/>
      <c r="O31" s="15" t="b">
        <v>0</v>
      </c>
    </row>
    <row r="32" spans="1:15" ht="48" customHeight="1" x14ac:dyDescent="0.55000000000000004">
      <c r="A32" s="17"/>
      <c r="B32" s="153" t="s">
        <v>65</v>
      </c>
      <c r="C32" s="154"/>
      <c r="D32" s="54"/>
      <c r="E32" s="146" t="s">
        <v>66</v>
      </c>
      <c r="F32" s="147"/>
      <c r="G32" s="147"/>
      <c r="H32" s="147"/>
      <c r="I32" s="147"/>
      <c r="J32" s="147"/>
      <c r="K32" s="147"/>
      <c r="O32" s="15" t="b">
        <v>0</v>
      </c>
    </row>
    <row r="33" spans="1:15" ht="21" customHeight="1" x14ac:dyDescent="0.55000000000000004">
      <c r="A33" s="17"/>
      <c r="B33" s="20"/>
      <c r="C33" s="21"/>
      <c r="D33" s="70" t="s">
        <v>129</v>
      </c>
      <c r="E33" s="140" t="s">
        <v>130</v>
      </c>
      <c r="F33" s="140"/>
      <c r="G33" s="140"/>
      <c r="H33" s="140"/>
      <c r="I33" s="140"/>
      <c r="J33" s="140"/>
      <c r="K33" s="141"/>
      <c r="O33" s="15" t="b">
        <v>0</v>
      </c>
    </row>
    <row r="34" spans="1:15" ht="21" customHeight="1" x14ac:dyDescent="0.55000000000000004">
      <c r="A34" s="17"/>
      <c r="B34" s="20"/>
      <c r="C34" s="21"/>
      <c r="D34" s="22"/>
      <c r="E34" s="140" t="s">
        <v>67</v>
      </c>
      <c r="F34" s="140"/>
      <c r="G34" s="140"/>
      <c r="H34" s="140"/>
      <c r="I34" s="140"/>
      <c r="J34" s="140"/>
      <c r="K34" s="141"/>
      <c r="O34" s="15" t="b">
        <v>0</v>
      </c>
    </row>
    <row r="35" spans="1:15" s="1" customFormat="1" ht="83.5" customHeight="1" x14ac:dyDescent="0.55000000000000004">
      <c r="A35" s="10"/>
      <c r="B35" s="22"/>
      <c r="C35" s="23"/>
      <c r="D35" s="8"/>
      <c r="E35" s="135" t="s">
        <v>147</v>
      </c>
      <c r="F35" s="144"/>
      <c r="G35" s="144"/>
      <c r="H35" s="144"/>
      <c r="I35" s="144"/>
      <c r="J35" s="144"/>
      <c r="K35" s="145"/>
      <c r="O35" s="1" t="b">
        <v>0</v>
      </c>
    </row>
    <row r="36" spans="1:15" ht="30.75" customHeight="1" x14ac:dyDescent="0.55000000000000004"/>
    <row r="37" spans="1:15" ht="30.75" customHeight="1" x14ac:dyDescent="0.55000000000000004"/>
    <row r="38" spans="1:15" ht="30.75" customHeight="1" x14ac:dyDescent="0.55000000000000004"/>
    <row r="39" spans="1:15" ht="30.75" customHeight="1" x14ac:dyDescent="0.55000000000000004"/>
    <row r="40" spans="1:15" ht="30.75" customHeight="1" x14ac:dyDescent="0.55000000000000004"/>
    <row r="41" spans="1:15" ht="30.75" customHeight="1" x14ac:dyDescent="0.55000000000000004"/>
    <row r="42" spans="1:15" ht="30.75" customHeight="1" x14ac:dyDescent="0.55000000000000004"/>
    <row r="43" spans="1:15" ht="30.75" customHeight="1" x14ac:dyDescent="0.55000000000000004"/>
    <row r="44" spans="1:15" ht="30.75" customHeight="1" x14ac:dyDescent="0.55000000000000004"/>
  </sheetData>
  <sheetProtection sheet="1" formatCells="0" formatColumns="0" formatRows="0" insertHyperlinks="0"/>
  <mergeCells count="37">
    <mergeCell ref="D17:G17"/>
    <mergeCell ref="D15:G15"/>
    <mergeCell ref="I17:J17"/>
    <mergeCell ref="I21:J21"/>
    <mergeCell ref="A2:L2"/>
    <mergeCell ref="I19:J19"/>
    <mergeCell ref="D21:G21"/>
    <mergeCell ref="B20:C21"/>
    <mergeCell ref="B7:C8"/>
    <mergeCell ref="B13:C13"/>
    <mergeCell ref="D10:D12"/>
    <mergeCell ref="D8:F8"/>
    <mergeCell ref="B10:C12"/>
    <mergeCell ref="B9:C9"/>
    <mergeCell ref="B14:C15"/>
    <mergeCell ref="B16:C17"/>
    <mergeCell ref="B18:C19"/>
    <mergeCell ref="D19:G19"/>
    <mergeCell ref="B24:B29"/>
    <mergeCell ref="C24:C26"/>
    <mergeCell ref="C27:C29"/>
    <mergeCell ref="D24:K26"/>
    <mergeCell ref="D27:K29"/>
    <mergeCell ref="D4:K4"/>
    <mergeCell ref="H13:J13"/>
    <mergeCell ref="D5:K5"/>
    <mergeCell ref="D6:K6"/>
    <mergeCell ref="I15:J15"/>
    <mergeCell ref="D9:K9"/>
    <mergeCell ref="E35:K35"/>
    <mergeCell ref="E32:K32"/>
    <mergeCell ref="E31:K31"/>
    <mergeCell ref="B30:C31"/>
    <mergeCell ref="B32:C32"/>
    <mergeCell ref="E33:K33"/>
    <mergeCell ref="E30:K30"/>
    <mergeCell ref="E34:K34"/>
  </mergeCells>
  <phoneticPr fontId="1"/>
  <conditionalFormatting sqref="A2">
    <cfRule type="expression" dxfId="42" priority="15">
      <formula>OR($A$2=0,$A$2="取 組 計 画 書　（ 　 年目実施分）")</formula>
    </cfRule>
  </conditionalFormatting>
  <conditionalFormatting sqref="D8 H8 J8">
    <cfRule type="expression" dxfId="41" priority="12">
      <formula>ISBLANK(D$8)</formula>
    </cfRule>
  </conditionalFormatting>
  <conditionalFormatting sqref="D15 I15 D17 I17 D19 I19 D21 I21">
    <cfRule type="expression" dxfId="40" priority="5">
      <formula>ISBLANK(D15)</formula>
    </cfRule>
  </conditionalFormatting>
  <conditionalFormatting sqref="D24 D27">
    <cfRule type="expression" dxfId="39" priority="4">
      <formula>ISBLANK($D24)</formula>
    </cfRule>
  </conditionalFormatting>
  <conditionalFormatting sqref="D30:D35">
    <cfRule type="expression" dxfId="38" priority="1">
      <formula>$O30=FALSE</formula>
    </cfRule>
  </conditionalFormatting>
  <conditionalFormatting sqref="D5:K5">
    <cfRule type="expression" dxfId="37" priority="14">
      <formula>$D$5=0</formula>
    </cfRule>
  </conditionalFormatting>
  <conditionalFormatting sqref="D6:K6">
    <cfRule type="expression" dxfId="36" priority="13">
      <formula>$R$7&lt;&gt;1</formula>
    </cfRule>
  </conditionalFormatting>
  <conditionalFormatting sqref="D9:K9">
    <cfRule type="expression" dxfId="35" priority="11">
      <formula>ISBLANK($D$9)</formula>
    </cfRule>
  </conditionalFormatting>
  <conditionalFormatting sqref="E10:E12">
    <cfRule type="expression" dxfId="34" priority="10">
      <formula>$O10=0</formula>
    </cfRule>
  </conditionalFormatting>
  <conditionalFormatting sqref="E13">
    <cfRule type="expression" dxfId="33" priority="2">
      <formula>AND($H$13&lt;&gt;"",$O$13)</formula>
    </cfRule>
    <cfRule type="expression" dxfId="32" priority="3">
      <formula>$H$13&lt;&gt;""</formula>
    </cfRule>
    <cfRule type="expression" dxfId="31" priority="9">
      <formula>$O$13=0</formula>
    </cfRule>
  </conditionalFormatting>
  <conditionalFormatting sqref="H13:J13">
    <cfRule type="expression" dxfId="30" priority="6">
      <formula>$H$13&lt;&gt;""</formula>
    </cfRule>
    <cfRule type="expression" dxfId="29" priority="7">
      <formula>$O$13=1</formula>
    </cfRule>
  </conditionalFormatting>
  <dataValidations count="13">
    <dataValidation allowBlank="1" showInputMessage="1" showErrorMessage="1" prompt="※自動反映されます。_x000a__x000a_※企業名が入力されていない_x000a_(セルの色がグレーのまま)の場合は、_x000a_別シート「取組計画書」の_x000a_『1. 企業等の名称』を入力してください。" sqref="D5:K5" xr:uid="{EFADB1B2-D772-4E21-96B8-AB60F3E62E2E}"/>
    <dataValidation allowBlank="1" showInputMessage="1" showErrorMessage="1" prompt="■年毎の積み上げ合計戸数で記載してください。_x000a_※借上げ戸数が&quot;0戸”の場合は、_x000a_空欄ではなく『0』と入力すること_x000a__x000a_(例)1年目に4戸、2・3年目に各2戸を提供する場合_x000a_1年目・・・4戸　　　　　　　　　⇒4戸_x000a_2年目・・・4戸＋2戸　　　　　⇒6戸_x000a_3年目・・・4戸＋2戸＋2戸　⇒8戸" sqref="J8 H8" xr:uid="{136D6E8A-D201-4BB4-A0C5-418A5C29F308}"/>
    <dataValidation allowBlank="1" showInputMessage="1" showErrorMessage="1" prompt="■年毎の積み上げ合計戸数で記載してください。_x000a_※借上げ戸数が&quot;0戸”の場合は、_x000a_空欄ではなく『0』と入力すること_x000a__x000a_(例)1年目に4戸、2・3年目に各2戸を提供する場合_x000a_・1年目：4戸　　　　　　　　　⇒4戸_x000a_・2年目：4戸＋2戸　　　　　⇒6戸_x000a_・3年目：4戸＋2戸＋2戸　⇒8戸" sqref="D8:F8" xr:uid="{9744D9DE-3A9E-467D-9F1C-200151BFA5BD}"/>
    <dataValidation allowBlank="1" showInputMessage="1" showErrorMessage="1" prompt="※家賃(管理費含む)の費用負担割合は、”企業が50％以上負担”している必要があります。_x000a__x000a_※0％の場合、空欄ではなく『0』と入力してください。" sqref="I15:J15 D15:G15" xr:uid="{B4219D60-65B7-4C8A-9F50-9B7148A43F9C}"/>
    <dataValidation allowBlank="1" showInputMessage="1" showErrorMessage="1" prompt="※0％の場合_x000a_空欄ではなく『0』と入力してください。" sqref="D17:G17 I17:J17 I19:J19 D19:G19 D21:G21 I21:J21" xr:uid="{D7870E5F-ABB3-422E-9272-CF6CA88C11CC}"/>
    <dataValidation allowBlank="1" showInputMessage="1" showErrorMessage="1" prompt="※自動反映されます。_x000a__x000a_※企業名が入力されていない_x000a_(セルの色がオレンジのまま)の場合、_x000a_別シート「取組計画書」の上部、_x000a_『取組計画書（　年目実施分）』を選択してください。" sqref="A2:L2" xr:uid="{2C617CF8-773D-4592-B240-0AB991F221EF}"/>
    <dataValidation allowBlank="1" showInputMessage="1" showErrorMessage="1" prompt="事業実施期間を選択してください。_x000a_※3年間で取組計画を作成の場合は、「3年間」にチェックを入れてください。" sqref="D6:K6" xr:uid="{D852A2CD-4343-4CC9-BBE7-4614646B4E58}"/>
    <dataValidation allowBlank="1" showInputMessage="1" showErrorMessage="1" prompt="記入例を参考に_x000a_入力してください。" sqref="D9:K9 D24:K26 D27:K29" xr:uid="{34166CF6-F4C8-4B6C-BA3B-B14BEB71EA62}"/>
    <dataValidation allowBlank="1" showInputMessage="1" showErrorMessage="1" prompt="各要件を確認し、_x000a_✓を入れてください_x000a_" sqref="D10:D12 F10:K12 E11:E12 E10" xr:uid="{68AFAD1B-0997-4719-BC3A-3CFD755D24AC}"/>
    <dataValidation allowBlank="1" showInputMessage="1" showErrorMessage="1" prompt="その他要件がある場合は、_x000a_✓を入れてください。" sqref="D13:G13" xr:uid="{913623D5-DA12-4E99-9BE0-F98CEFFA34A0}"/>
    <dataValidation allowBlank="1" showInputMessage="1" showErrorMessage="1" prompt="その他要件がある場合は、要件を入力してください。" sqref="H13:J13" xr:uid="{DC655B26-2274-45D8-98E6-93C704379CCF}"/>
    <dataValidation allowBlank="1" showInputMessage="1" showErrorMessage="1" prompt="各要件を確認し、_x000a_✓を入れてください" sqref="D30:D35" xr:uid="{BAC159ED-A8A1-4FC0-A1E4-5343CCB40ABE}"/>
    <dataValidation allowBlank="1" showErrorMessage="1" prompt="各要件を確認し、_x000a_✓を入れてください" sqref="E30:K35" xr:uid="{54AD75C0-51AE-4067-BFF7-0221D00DA66D}"/>
  </dataValidations>
  <pageMargins left="0.31496062992125984" right="0.31496062992125984" top="0.35433070866141736"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146050</xdr:colOff>
                    <xdr:row>9</xdr:row>
                    <xdr:rowOff>31750</xdr:rowOff>
                  </from>
                  <to>
                    <xdr:col>5</xdr:col>
                    <xdr:colOff>127000</xdr:colOff>
                    <xdr:row>9</xdr:row>
                    <xdr:rowOff>184150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3</xdr:col>
                    <xdr:colOff>95250</xdr:colOff>
                    <xdr:row>29</xdr:row>
                    <xdr:rowOff>50800</xdr:rowOff>
                  </from>
                  <to>
                    <xdr:col>4</xdr:col>
                    <xdr:colOff>57150</xdr:colOff>
                    <xdr:row>29</xdr:row>
                    <xdr:rowOff>222250</xdr:rowOff>
                  </to>
                </anchor>
              </controlPr>
            </control>
          </mc:Choice>
        </mc:AlternateContent>
        <mc:AlternateContent xmlns:mc="http://schemas.openxmlformats.org/markup-compatibility/2006">
          <mc:Choice Requires="x14">
            <control shapeId="4113" r:id="rId6" name="Check Box 17">
              <controlPr defaultSize="0" autoFill="0" autoLine="0" autoPict="0">
                <anchor moveWithCells="1">
                  <from>
                    <xdr:col>3</xdr:col>
                    <xdr:colOff>88900</xdr:colOff>
                    <xdr:row>5</xdr:row>
                    <xdr:rowOff>88900</xdr:rowOff>
                  </from>
                  <to>
                    <xdr:col>4</xdr:col>
                    <xdr:colOff>50800</xdr:colOff>
                    <xdr:row>6</xdr:row>
                    <xdr:rowOff>88900</xdr:rowOff>
                  </to>
                </anchor>
              </controlPr>
            </control>
          </mc:Choice>
        </mc:AlternateContent>
        <mc:AlternateContent xmlns:mc="http://schemas.openxmlformats.org/markup-compatibility/2006">
          <mc:Choice Requires="x14">
            <control shapeId="4135" r:id="rId7" name="Check Box 39">
              <controlPr defaultSize="0" autoFill="0" autoLine="0" autoPict="0">
                <anchor moveWithCells="1">
                  <from>
                    <xdr:col>5</xdr:col>
                    <xdr:colOff>165100</xdr:colOff>
                    <xdr:row>5</xdr:row>
                    <xdr:rowOff>88900</xdr:rowOff>
                  </from>
                  <to>
                    <xdr:col>6</xdr:col>
                    <xdr:colOff>203200</xdr:colOff>
                    <xdr:row>6</xdr:row>
                    <xdr:rowOff>88900</xdr:rowOff>
                  </to>
                </anchor>
              </controlPr>
            </control>
          </mc:Choice>
        </mc:AlternateContent>
        <mc:AlternateContent xmlns:mc="http://schemas.openxmlformats.org/markup-compatibility/2006">
          <mc:Choice Requires="x14">
            <control shapeId="4138" r:id="rId8" name="Check Box 42">
              <controlPr defaultSize="0" autoFill="0" autoLine="0" autoPict="0">
                <anchor moveWithCells="1">
                  <from>
                    <xdr:col>4</xdr:col>
                    <xdr:colOff>146050</xdr:colOff>
                    <xdr:row>12</xdr:row>
                    <xdr:rowOff>69850</xdr:rowOff>
                  </from>
                  <to>
                    <xdr:col>5</xdr:col>
                    <xdr:colOff>146050</xdr:colOff>
                    <xdr:row>12</xdr:row>
                    <xdr:rowOff>355600</xdr:rowOff>
                  </to>
                </anchor>
              </controlPr>
            </control>
          </mc:Choice>
        </mc:AlternateContent>
        <mc:AlternateContent xmlns:mc="http://schemas.openxmlformats.org/markup-compatibility/2006">
          <mc:Choice Requires="x14">
            <control shapeId="4139" r:id="rId9" name="Check Box 43">
              <controlPr defaultSize="0" autoFill="0" autoLine="0" autoPict="0">
                <anchor moveWithCells="1">
                  <from>
                    <xdr:col>4</xdr:col>
                    <xdr:colOff>146050</xdr:colOff>
                    <xdr:row>10</xdr:row>
                    <xdr:rowOff>190500</xdr:rowOff>
                  </from>
                  <to>
                    <xdr:col>5</xdr:col>
                    <xdr:colOff>127000</xdr:colOff>
                    <xdr:row>12</xdr:row>
                    <xdr:rowOff>31750</xdr:rowOff>
                  </to>
                </anchor>
              </controlPr>
            </control>
          </mc:Choice>
        </mc:AlternateContent>
        <mc:AlternateContent xmlns:mc="http://schemas.openxmlformats.org/markup-compatibility/2006">
          <mc:Choice Requires="x14">
            <control shapeId="4140" r:id="rId10" name="Check Box 44">
              <controlPr defaultSize="0" autoFill="0" autoLine="0" autoPict="0">
                <anchor moveWithCells="1">
                  <from>
                    <xdr:col>4</xdr:col>
                    <xdr:colOff>146050</xdr:colOff>
                    <xdr:row>9</xdr:row>
                    <xdr:rowOff>190500</xdr:rowOff>
                  </from>
                  <to>
                    <xdr:col>5</xdr:col>
                    <xdr:colOff>127000</xdr:colOff>
                    <xdr:row>11</xdr:row>
                    <xdr:rowOff>31750</xdr:rowOff>
                  </to>
                </anchor>
              </controlPr>
            </control>
          </mc:Choice>
        </mc:AlternateContent>
        <mc:AlternateContent xmlns:mc="http://schemas.openxmlformats.org/markup-compatibility/2006">
          <mc:Choice Requires="x14">
            <control shapeId="4141" r:id="rId11" name="Check Box 45">
              <controlPr defaultSize="0" autoFill="0" autoLine="0" autoPict="0">
                <anchor moveWithCells="1">
                  <from>
                    <xdr:col>3</xdr:col>
                    <xdr:colOff>95250</xdr:colOff>
                    <xdr:row>29</xdr:row>
                    <xdr:rowOff>241300</xdr:rowOff>
                  </from>
                  <to>
                    <xdr:col>4</xdr:col>
                    <xdr:colOff>57150</xdr:colOff>
                    <xdr:row>31</xdr:row>
                    <xdr:rowOff>0</xdr:rowOff>
                  </to>
                </anchor>
              </controlPr>
            </control>
          </mc:Choice>
        </mc:AlternateContent>
        <mc:AlternateContent xmlns:mc="http://schemas.openxmlformats.org/markup-compatibility/2006">
          <mc:Choice Requires="x14">
            <control shapeId="4142" r:id="rId12" name="Check Box 46">
              <controlPr defaultSize="0" autoFill="0" autoLine="0" autoPict="0">
                <anchor moveWithCells="1">
                  <from>
                    <xdr:col>3</xdr:col>
                    <xdr:colOff>95250</xdr:colOff>
                    <xdr:row>31</xdr:row>
                    <xdr:rowOff>165100</xdr:rowOff>
                  </from>
                  <to>
                    <xdr:col>4</xdr:col>
                    <xdr:colOff>57150</xdr:colOff>
                    <xdr:row>31</xdr:row>
                    <xdr:rowOff>438150</xdr:rowOff>
                  </to>
                </anchor>
              </controlPr>
            </control>
          </mc:Choice>
        </mc:AlternateContent>
        <mc:AlternateContent xmlns:mc="http://schemas.openxmlformats.org/markup-compatibility/2006">
          <mc:Choice Requires="x14">
            <control shapeId="4143" r:id="rId13" name="Check Box 47">
              <controlPr defaultSize="0" autoFill="0" autoLine="0" autoPict="0">
                <anchor moveWithCells="1">
                  <from>
                    <xdr:col>3</xdr:col>
                    <xdr:colOff>95250</xdr:colOff>
                    <xdr:row>32</xdr:row>
                    <xdr:rowOff>0</xdr:rowOff>
                  </from>
                  <to>
                    <xdr:col>4</xdr:col>
                    <xdr:colOff>57150</xdr:colOff>
                    <xdr:row>33</xdr:row>
                    <xdr:rowOff>12700</xdr:rowOff>
                  </to>
                </anchor>
              </controlPr>
            </control>
          </mc:Choice>
        </mc:AlternateContent>
        <mc:AlternateContent xmlns:mc="http://schemas.openxmlformats.org/markup-compatibility/2006">
          <mc:Choice Requires="x14">
            <control shapeId="4144" r:id="rId14" name="Check Box 48">
              <controlPr defaultSize="0" autoFill="0" autoLine="0" autoPict="0">
                <anchor moveWithCells="1">
                  <from>
                    <xdr:col>3</xdr:col>
                    <xdr:colOff>95250</xdr:colOff>
                    <xdr:row>32</xdr:row>
                    <xdr:rowOff>260350</xdr:rowOff>
                  </from>
                  <to>
                    <xdr:col>4</xdr:col>
                    <xdr:colOff>57150</xdr:colOff>
                    <xdr:row>33</xdr:row>
                    <xdr:rowOff>260350</xdr:rowOff>
                  </to>
                </anchor>
              </controlPr>
            </control>
          </mc:Choice>
        </mc:AlternateContent>
        <mc:AlternateContent xmlns:mc="http://schemas.openxmlformats.org/markup-compatibility/2006">
          <mc:Choice Requires="x14">
            <control shapeId="4145" r:id="rId15" name="Check Box 49">
              <controlPr defaultSize="0" autoFill="0" autoLine="0" autoPict="0">
                <anchor moveWithCells="1">
                  <from>
                    <xdr:col>3</xdr:col>
                    <xdr:colOff>95250</xdr:colOff>
                    <xdr:row>34</xdr:row>
                    <xdr:rowOff>298450</xdr:rowOff>
                  </from>
                  <to>
                    <xdr:col>4</xdr:col>
                    <xdr:colOff>57150</xdr:colOff>
                    <xdr:row>34</xdr:row>
                    <xdr:rowOff>571500</xdr:rowOff>
                  </to>
                </anchor>
              </controlPr>
            </control>
          </mc:Choice>
        </mc:AlternateContent>
        <mc:AlternateContent xmlns:mc="http://schemas.openxmlformats.org/markup-compatibility/2006">
          <mc:Choice Requires="x14">
            <control shapeId="4146" r:id="rId16" name="Check Box 50">
              <controlPr defaultSize="0" autoFill="0" autoLine="0" autoPict="0">
                <anchor moveWithCells="1">
                  <from>
                    <xdr:col>6</xdr:col>
                    <xdr:colOff>628650</xdr:colOff>
                    <xdr:row>5</xdr:row>
                    <xdr:rowOff>88900</xdr:rowOff>
                  </from>
                  <to>
                    <xdr:col>7</xdr:col>
                    <xdr:colOff>190500</xdr:colOff>
                    <xdr:row>6</xdr:row>
                    <xdr:rowOff>88900</xdr:rowOff>
                  </to>
                </anchor>
              </controlPr>
            </control>
          </mc:Choice>
        </mc:AlternateContent>
        <mc:AlternateContent xmlns:mc="http://schemas.openxmlformats.org/markup-compatibility/2006">
          <mc:Choice Requires="x14">
            <control shapeId="4147" r:id="rId17" name="Check Box 51">
              <controlPr defaultSize="0" autoFill="0" autoLine="0" autoPict="0">
                <anchor moveWithCells="1">
                  <from>
                    <xdr:col>7</xdr:col>
                    <xdr:colOff>609600</xdr:colOff>
                    <xdr:row>5</xdr:row>
                    <xdr:rowOff>76200</xdr:rowOff>
                  </from>
                  <to>
                    <xdr:col>8</xdr:col>
                    <xdr:colOff>57150</xdr:colOff>
                    <xdr:row>6</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S43"/>
  <sheetViews>
    <sheetView showGridLines="0" view="pageBreakPreview" zoomScaleNormal="104" zoomScaleSheetLayoutView="100" workbookViewId="0">
      <selection activeCell="D5" sqref="D5:K5"/>
    </sheetView>
  </sheetViews>
  <sheetFormatPr defaultColWidth="9" defaultRowHeight="18" x14ac:dyDescent="0.55000000000000004"/>
  <cols>
    <col min="1" max="1" width="2.08203125" style="15" customWidth="1"/>
    <col min="2" max="2" width="5.83203125" style="15" customWidth="1"/>
    <col min="3" max="3" width="11.33203125" style="15" customWidth="1"/>
    <col min="4" max="4" width="4" style="15" customWidth="1"/>
    <col min="5" max="5" width="3.83203125" style="15" customWidth="1"/>
    <col min="6" max="6" width="2.58203125" style="15" customWidth="1"/>
    <col min="7" max="7" width="9.08203125" style="15" customWidth="1"/>
    <col min="8" max="8" width="10.5" style="15" customWidth="1"/>
    <col min="9" max="9" width="9.08203125" style="15" customWidth="1"/>
    <col min="10" max="10" width="10.5" style="15" customWidth="1"/>
    <col min="11" max="11" width="9.08203125" style="15" customWidth="1"/>
    <col min="12" max="12" width="1" style="15" customWidth="1"/>
    <col min="13" max="13" width="9" style="15"/>
    <col min="14" max="14" width="4.33203125" style="15" hidden="1" customWidth="1"/>
    <col min="15" max="18" width="7.25" style="15" hidden="1" customWidth="1"/>
    <col min="19" max="19" width="2.5" style="15" hidden="1" customWidth="1"/>
    <col min="20" max="16384" width="9" style="15"/>
  </cols>
  <sheetData>
    <row r="1" spans="1:19" ht="15.75" customHeight="1" x14ac:dyDescent="0.55000000000000004">
      <c r="A1" s="16" t="s">
        <v>109</v>
      </c>
      <c r="B1" s="17"/>
      <c r="C1" s="17"/>
      <c r="D1" s="17"/>
      <c r="E1" s="17"/>
      <c r="F1" s="17"/>
      <c r="G1" s="17"/>
      <c r="H1" s="17"/>
      <c r="I1" s="17"/>
      <c r="J1" s="17"/>
      <c r="K1" s="17"/>
    </row>
    <row r="2" spans="1:19" ht="21.75" customHeight="1" x14ac:dyDescent="0.55000000000000004">
      <c r="A2" s="190" t="str">
        <f>取組計画書!A2</f>
        <v>取 組 計 画 書　（ １ 年目実施分）</v>
      </c>
      <c r="B2" s="190"/>
      <c r="C2" s="190"/>
      <c r="D2" s="190"/>
      <c r="E2" s="190"/>
      <c r="F2" s="190"/>
      <c r="G2" s="190"/>
      <c r="H2" s="190"/>
      <c r="I2" s="190"/>
      <c r="J2" s="190"/>
      <c r="K2" s="190"/>
      <c r="L2" s="102"/>
    </row>
    <row r="3" spans="1:19" ht="5.25" customHeight="1" x14ac:dyDescent="0.55000000000000004">
      <c r="A3" s="17"/>
      <c r="B3" s="10"/>
      <c r="C3" s="10"/>
      <c r="D3" s="10"/>
      <c r="E3" s="10"/>
      <c r="F3" s="10"/>
      <c r="G3" s="10"/>
      <c r="H3" s="10"/>
      <c r="I3" s="10"/>
      <c r="J3" s="10"/>
      <c r="K3" s="10"/>
    </row>
    <row r="4" spans="1:19" ht="20.25" customHeight="1" x14ac:dyDescent="0.55000000000000004">
      <c r="A4" s="17"/>
      <c r="B4" s="8" t="s">
        <v>60</v>
      </c>
      <c r="C4" s="6"/>
      <c r="D4" s="155" t="s">
        <v>10</v>
      </c>
      <c r="E4" s="155"/>
      <c r="F4" s="155"/>
      <c r="G4" s="155"/>
      <c r="H4" s="155"/>
      <c r="I4" s="155"/>
      <c r="J4" s="155"/>
      <c r="K4" s="156"/>
    </row>
    <row r="5" spans="1:19" ht="26.25" customHeight="1" x14ac:dyDescent="0.55000000000000004">
      <c r="A5" s="17"/>
      <c r="B5" s="18" t="s">
        <v>6</v>
      </c>
      <c r="C5" s="18"/>
      <c r="D5" s="158">
        <f>取組計画書!B5</f>
        <v>0</v>
      </c>
      <c r="E5" s="159"/>
      <c r="F5" s="159"/>
      <c r="G5" s="159"/>
      <c r="H5" s="159"/>
      <c r="I5" s="159"/>
      <c r="J5" s="159"/>
      <c r="K5" s="160"/>
    </row>
    <row r="6" spans="1:19" ht="35.25" customHeight="1" x14ac:dyDescent="0.55000000000000004">
      <c r="A6" s="17"/>
      <c r="B6" s="27" t="s">
        <v>0</v>
      </c>
      <c r="C6" s="27"/>
      <c r="D6" s="105" t="s">
        <v>49</v>
      </c>
      <c r="E6" s="161"/>
      <c r="F6" s="161"/>
      <c r="G6" s="161"/>
      <c r="H6" s="161"/>
      <c r="I6" s="161"/>
      <c r="J6" s="161"/>
      <c r="K6" s="162"/>
      <c r="N6" s="15" t="b">
        <v>0</v>
      </c>
      <c r="O6" s="15" t="b">
        <v>0</v>
      </c>
      <c r="P6" s="15" t="b">
        <v>0</v>
      </c>
      <c r="Q6" s="15" t="b">
        <v>0</v>
      </c>
    </row>
    <row r="7" spans="1:19" ht="39.75" customHeight="1" x14ac:dyDescent="0.55000000000000004">
      <c r="A7" s="17"/>
      <c r="B7" s="134" t="s">
        <v>106</v>
      </c>
      <c r="C7" s="141"/>
      <c r="D7" s="134" t="s">
        <v>122</v>
      </c>
      <c r="E7" s="135"/>
      <c r="F7" s="135"/>
      <c r="G7" s="135"/>
      <c r="H7" s="135"/>
      <c r="I7" s="135"/>
      <c r="J7" s="135"/>
      <c r="K7" s="136"/>
      <c r="N7" s="15">
        <f>IF(N6=TRUE,1,0)</f>
        <v>0</v>
      </c>
      <c r="O7" s="15">
        <f t="shared" ref="O7:Q7" si="0">IF(O6=TRUE,1,0)</f>
        <v>0</v>
      </c>
      <c r="P7" s="15">
        <f t="shared" si="0"/>
        <v>0</v>
      </c>
      <c r="Q7" s="15">
        <f t="shared" si="0"/>
        <v>0</v>
      </c>
      <c r="R7" s="15">
        <f>SUM(N7:Q7)</f>
        <v>0</v>
      </c>
    </row>
    <row r="8" spans="1:19" ht="15.75" customHeight="1" x14ac:dyDescent="0.55000000000000004">
      <c r="A8" s="17"/>
      <c r="B8" s="150" t="s">
        <v>4</v>
      </c>
      <c r="C8" s="146"/>
      <c r="D8" s="174"/>
      <c r="E8" s="175"/>
      <c r="F8" s="175"/>
      <c r="G8" s="175"/>
      <c r="H8" s="175"/>
      <c r="I8" s="175"/>
      <c r="J8" s="175"/>
      <c r="K8" s="176"/>
      <c r="N8" s="15" t="b">
        <v>0</v>
      </c>
      <c r="O8" s="15" t="b">
        <v>0</v>
      </c>
      <c r="P8" s="15" t="b">
        <v>0</v>
      </c>
      <c r="Q8" s="15" t="b">
        <v>0</v>
      </c>
      <c r="R8" s="15" t="b">
        <v>0</v>
      </c>
    </row>
    <row r="9" spans="1:19" ht="15.75" customHeight="1" x14ac:dyDescent="0.55000000000000004">
      <c r="A9" s="17"/>
      <c r="B9" s="153" t="s">
        <v>43</v>
      </c>
      <c r="C9" s="203"/>
      <c r="D9" s="177"/>
      <c r="E9" s="178"/>
      <c r="F9" s="178"/>
      <c r="G9" s="178"/>
      <c r="H9" s="178"/>
      <c r="I9" s="178"/>
      <c r="J9" s="178"/>
      <c r="K9" s="179"/>
      <c r="N9" s="15">
        <f>IF(N8=TRUE,1,0)</f>
        <v>0</v>
      </c>
      <c r="O9" s="15">
        <f t="shared" ref="O9:R9" si="1">IF(O8=TRUE,1,0)</f>
        <v>0</v>
      </c>
      <c r="P9" s="15">
        <f t="shared" si="1"/>
        <v>0</v>
      </c>
      <c r="Q9" s="15">
        <f t="shared" si="1"/>
        <v>0</v>
      </c>
      <c r="R9" s="15">
        <f t="shared" si="1"/>
        <v>0</v>
      </c>
      <c r="S9" s="15">
        <f>SUM(N9:R9)</f>
        <v>0</v>
      </c>
    </row>
    <row r="10" spans="1:19" ht="15.75" customHeight="1" x14ac:dyDescent="0.55000000000000004">
      <c r="A10" s="17"/>
      <c r="B10" s="153"/>
      <c r="C10" s="203"/>
      <c r="D10" s="177"/>
      <c r="E10" s="178"/>
      <c r="F10" s="178"/>
      <c r="G10" s="178"/>
      <c r="H10" s="178"/>
      <c r="I10" s="178"/>
      <c r="J10" s="178"/>
      <c r="K10" s="179"/>
    </row>
    <row r="11" spans="1:19" ht="20.149999999999999" customHeight="1" x14ac:dyDescent="0.55000000000000004">
      <c r="A11" s="17"/>
      <c r="B11" s="153"/>
      <c r="C11" s="203"/>
      <c r="D11" s="177"/>
      <c r="E11" s="178"/>
      <c r="F11" s="178"/>
      <c r="G11" s="178"/>
      <c r="H11" s="178"/>
      <c r="I11" s="178"/>
      <c r="J11" s="178"/>
      <c r="K11" s="179"/>
    </row>
    <row r="12" spans="1:19" ht="44.15" customHeight="1" x14ac:dyDescent="0.55000000000000004">
      <c r="A12" s="17"/>
      <c r="B12" s="201" t="s">
        <v>54</v>
      </c>
      <c r="C12" s="202"/>
      <c r="D12" s="105"/>
      <c r="E12" s="164"/>
      <c r="F12" s="164"/>
      <c r="G12" s="164"/>
      <c r="H12" s="164"/>
      <c r="I12" s="164"/>
      <c r="J12" s="164"/>
      <c r="K12" s="106"/>
    </row>
    <row r="13" spans="1:19" ht="27.75" customHeight="1" x14ac:dyDescent="0.55000000000000004">
      <c r="A13" s="17"/>
      <c r="B13" s="150" t="s">
        <v>32</v>
      </c>
      <c r="C13" s="146"/>
      <c r="D13" s="8" t="s">
        <v>33</v>
      </c>
      <c r="E13" s="7"/>
      <c r="F13" s="7"/>
      <c r="G13" s="6"/>
      <c r="H13" s="105"/>
      <c r="I13" s="164"/>
      <c r="J13" s="164"/>
      <c r="K13" s="106"/>
    </row>
    <row r="14" spans="1:19" ht="27.75" customHeight="1" x14ac:dyDescent="0.55000000000000004">
      <c r="A14" s="17"/>
      <c r="B14" s="151"/>
      <c r="C14" s="152"/>
      <c r="D14" s="134" t="s">
        <v>52</v>
      </c>
      <c r="E14" s="140"/>
      <c r="F14" s="140"/>
      <c r="G14" s="141"/>
      <c r="H14" s="211"/>
      <c r="I14" s="164"/>
      <c r="J14" s="164"/>
      <c r="K14" s="106"/>
    </row>
    <row r="15" spans="1:19" ht="21.75" customHeight="1" x14ac:dyDescent="0.55000000000000004">
      <c r="A15" s="17"/>
      <c r="B15" s="150" t="s">
        <v>41</v>
      </c>
      <c r="C15" s="146"/>
      <c r="D15" s="12" t="s">
        <v>34</v>
      </c>
      <c r="E15" s="24"/>
      <c r="F15" s="24"/>
      <c r="G15" s="24"/>
      <c r="H15" s="13"/>
      <c r="I15" s="24" t="s">
        <v>35</v>
      </c>
      <c r="J15" s="24"/>
      <c r="K15" s="13"/>
    </row>
    <row r="16" spans="1:19" ht="21.75" customHeight="1" x14ac:dyDescent="0.55000000000000004">
      <c r="A16" s="17"/>
      <c r="B16" s="165"/>
      <c r="C16" s="148"/>
      <c r="D16" s="209"/>
      <c r="E16" s="210"/>
      <c r="F16" s="210"/>
      <c r="G16" s="210"/>
      <c r="H16" s="46" t="s">
        <v>36</v>
      </c>
      <c r="I16" s="209"/>
      <c r="J16" s="210"/>
      <c r="K16" s="46" t="s">
        <v>36</v>
      </c>
    </row>
    <row r="17" spans="1:15" ht="18" customHeight="1" x14ac:dyDescent="0.55000000000000004">
      <c r="A17" s="17"/>
      <c r="B17" s="150" t="s">
        <v>68</v>
      </c>
      <c r="C17" s="146"/>
      <c r="D17" s="8"/>
      <c r="E17" s="7" t="s">
        <v>37</v>
      </c>
      <c r="F17" s="7"/>
      <c r="G17" s="7"/>
      <c r="H17" s="7"/>
      <c r="I17" s="7"/>
      <c r="J17" s="7"/>
      <c r="K17" s="6"/>
      <c r="N17" s="15" t="b">
        <v>0</v>
      </c>
      <c r="O17" s="15">
        <f>IF(N17=TRUE,1,0)</f>
        <v>0</v>
      </c>
    </row>
    <row r="18" spans="1:15" ht="33" customHeight="1" x14ac:dyDescent="0.55000000000000004">
      <c r="A18" s="17"/>
      <c r="B18" s="165"/>
      <c r="C18" s="148"/>
      <c r="D18" s="8"/>
      <c r="E18" s="7" t="s">
        <v>38</v>
      </c>
      <c r="F18" s="7"/>
      <c r="G18" s="164"/>
      <c r="H18" s="164"/>
      <c r="I18" s="164"/>
      <c r="J18" s="164"/>
      <c r="K18" s="64" t="s">
        <v>39</v>
      </c>
      <c r="N18" s="15" t="b">
        <v>0</v>
      </c>
      <c r="O18" s="15">
        <f>IF(N18=TRUE,1,0)</f>
        <v>0</v>
      </c>
    </row>
    <row r="19" spans="1:15" ht="18.75" customHeight="1" x14ac:dyDescent="0.55000000000000004">
      <c r="A19" s="17"/>
      <c r="B19" s="8" t="s">
        <v>2</v>
      </c>
      <c r="C19" s="7"/>
      <c r="D19" s="8" t="s">
        <v>18</v>
      </c>
      <c r="E19" s="7"/>
      <c r="F19" s="7"/>
      <c r="G19" s="7"/>
      <c r="H19" s="7"/>
      <c r="I19" s="7"/>
      <c r="J19" s="7"/>
      <c r="K19" s="6"/>
    </row>
    <row r="20" spans="1:15" ht="18.75" customHeight="1" x14ac:dyDescent="0.55000000000000004">
      <c r="A20" s="17"/>
      <c r="B20" s="8" t="s">
        <v>3</v>
      </c>
      <c r="C20" s="7"/>
      <c r="D20" s="8" t="s">
        <v>17</v>
      </c>
      <c r="E20" s="7"/>
      <c r="F20" s="7"/>
      <c r="G20" s="7"/>
      <c r="H20" s="7"/>
      <c r="I20" s="7"/>
      <c r="J20" s="7"/>
      <c r="K20" s="6"/>
    </row>
    <row r="21" spans="1:15" ht="18.75" customHeight="1" x14ac:dyDescent="0.55000000000000004">
      <c r="A21" s="17"/>
      <c r="B21" s="150" t="s">
        <v>69</v>
      </c>
      <c r="C21" s="204"/>
      <c r="D21" s="174"/>
      <c r="E21" s="175"/>
      <c r="F21" s="175"/>
      <c r="G21" s="175"/>
      <c r="H21" s="175"/>
      <c r="I21" s="175"/>
      <c r="J21" s="175"/>
      <c r="K21" s="176"/>
    </row>
    <row r="22" spans="1:15" ht="19.5" customHeight="1" x14ac:dyDescent="0.55000000000000004">
      <c r="A22" s="17"/>
      <c r="B22" s="205"/>
      <c r="C22" s="206"/>
      <c r="D22" s="177"/>
      <c r="E22" s="186"/>
      <c r="F22" s="186"/>
      <c r="G22" s="186"/>
      <c r="H22" s="186"/>
      <c r="I22" s="186"/>
      <c r="J22" s="186"/>
      <c r="K22" s="179"/>
    </row>
    <row r="23" spans="1:15" ht="18.75" customHeight="1" x14ac:dyDescent="0.55000000000000004">
      <c r="A23" s="17"/>
      <c r="B23" s="205"/>
      <c r="C23" s="206"/>
      <c r="D23" s="177"/>
      <c r="E23" s="186"/>
      <c r="F23" s="186"/>
      <c r="G23" s="186"/>
      <c r="H23" s="186"/>
      <c r="I23" s="186"/>
      <c r="J23" s="186"/>
      <c r="K23" s="179"/>
    </row>
    <row r="24" spans="1:15" ht="12.75" customHeight="1" x14ac:dyDescent="0.55000000000000004">
      <c r="A24" s="17"/>
      <c r="B24" s="205"/>
      <c r="C24" s="206"/>
      <c r="D24" s="177"/>
      <c r="E24" s="186"/>
      <c r="F24" s="186"/>
      <c r="G24" s="186"/>
      <c r="H24" s="186"/>
      <c r="I24" s="186"/>
      <c r="J24" s="186"/>
      <c r="K24" s="179"/>
    </row>
    <row r="25" spans="1:15" ht="18.649999999999999" customHeight="1" x14ac:dyDescent="0.55000000000000004">
      <c r="A25" s="17"/>
      <c r="B25" s="207"/>
      <c r="C25" s="208"/>
      <c r="D25" s="187"/>
      <c r="E25" s="188"/>
      <c r="F25" s="188"/>
      <c r="G25" s="188"/>
      <c r="H25" s="188"/>
      <c r="I25" s="188"/>
      <c r="J25" s="188"/>
      <c r="K25" s="189"/>
    </row>
    <row r="26" spans="1:15" ht="31.5" customHeight="1" x14ac:dyDescent="0.55000000000000004">
      <c r="A26" s="17"/>
      <c r="B26" s="150" t="s">
        <v>116</v>
      </c>
      <c r="C26" s="146"/>
      <c r="D26" s="8"/>
      <c r="E26" s="135" t="s">
        <v>113</v>
      </c>
      <c r="F26" s="135"/>
      <c r="G26" s="135"/>
      <c r="H26" s="135"/>
      <c r="I26" s="135"/>
      <c r="J26" s="135"/>
      <c r="K26" s="136"/>
      <c r="O26" s="15" t="b">
        <v>0</v>
      </c>
    </row>
    <row r="27" spans="1:15" ht="18" customHeight="1" x14ac:dyDescent="0.55000000000000004">
      <c r="A27" s="17"/>
      <c r="B27" s="151"/>
      <c r="C27" s="152"/>
      <c r="D27" s="8"/>
      <c r="E27" s="135" t="s">
        <v>114</v>
      </c>
      <c r="F27" s="135"/>
      <c r="G27" s="135"/>
      <c r="H27" s="135"/>
      <c r="I27" s="135"/>
      <c r="J27" s="135"/>
      <c r="K27" s="136"/>
      <c r="O27" s="15" t="b">
        <v>0</v>
      </c>
    </row>
    <row r="28" spans="1:15" ht="31.5" customHeight="1" x14ac:dyDescent="0.55000000000000004">
      <c r="A28" s="17"/>
      <c r="B28" s="153" t="s">
        <v>65</v>
      </c>
      <c r="C28" s="154"/>
      <c r="D28" s="22"/>
      <c r="E28" s="148" t="s">
        <v>115</v>
      </c>
      <c r="F28" s="149"/>
      <c r="G28" s="149"/>
      <c r="H28" s="149"/>
      <c r="I28" s="149"/>
      <c r="J28" s="149"/>
      <c r="K28" s="149"/>
      <c r="O28" s="15" t="b">
        <v>0</v>
      </c>
    </row>
    <row r="29" spans="1:15" ht="18.649999999999999" customHeight="1" x14ac:dyDescent="0.55000000000000004">
      <c r="A29" s="17"/>
      <c r="B29" s="20"/>
      <c r="C29" s="21"/>
      <c r="D29" s="8"/>
      <c r="E29" s="135" t="s">
        <v>132</v>
      </c>
      <c r="F29" s="135"/>
      <c r="G29" s="135"/>
      <c r="H29" s="135"/>
      <c r="I29" s="135"/>
      <c r="J29" s="135"/>
      <c r="K29" s="136"/>
      <c r="O29" s="15" t="b">
        <v>0</v>
      </c>
    </row>
    <row r="30" spans="1:15" ht="18.75" customHeight="1" x14ac:dyDescent="0.55000000000000004">
      <c r="A30" s="17"/>
      <c r="B30" s="20"/>
      <c r="C30" s="21"/>
      <c r="D30" s="22"/>
      <c r="E30" s="140" t="s">
        <v>131</v>
      </c>
      <c r="F30" s="140"/>
      <c r="G30" s="140"/>
      <c r="H30" s="140"/>
      <c r="I30" s="140"/>
      <c r="J30" s="140"/>
      <c r="K30" s="141"/>
      <c r="O30" s="15" t="b">
        <v>0</v>
      </c>
    </row>
    <row r="31" spans="1:15" ht="18.75" customHeight="1" x14ac:dyDescent="0.55000000000000004">
      <c r="A31" s="17"/>
      <c r="B31" s="20"/>
      <c r="C31" s="21"/>
      <c r="D31" s="22"/>
      <c r="E31" s="28" t="s">
        <v>101</v>
      </c>
      <c r="F31" s="28"/>
      <c r="G31" s="28"/>
      <c r="H31" s="28"/>
      <c r="I31" s="28"/>
      <c r="J31" s="28"/>
      <c r="K31" s="23"/>
      <c r="O31" s="15" t="b">
        <v>0</v>
      </c>
    </row>
    <row r="32" spans="1:15" ht="18.75" customHeight="1" x14ac:dyDescent="0.55000000000000004">
      <c r="A32" s="17"/>
      <c r="B32" s="20"/>
      <c r="C32" s="21"/>
      <c r="D32" s="22"/>
      <c r="E32" s="28" t="s">
        <v>102</v>
      </c>
      <c r="F32" s="28"/>
      <c r="G32" s="28"/>
      <c r="H32" s="28"/>
      <c r="I32" s="28"/>
      <c r="J32" s="28"/>
      <c r="K32" s="23"/>
      <c r="O32" s="15" t="b">
        <v>0</v>
      </c>
    </row>
    <row r="33" spans="1:15" ht="18.75" customHeight="1" x14ac:dyDescent="0.55000000000000004">
      <c r="A33" s="17"/>
      <c r="B33" s="20"/>
      <c r="C33" s="21"/>
      <c r="D33" s="22"/>
      <c r="E33" s="28" t="s">
        <v>103</v>
      </c>
      <c r="F33" s="28"/>
      <c r="G33" s="28"/>
      <c r="H33" s="28"/>
      <c r="I33" s="28"/>
      <c r="J33" s="28"/>
      <c r="K33" s="23"/>
      <c r="O33" s="15" t="b">
        <v>0</v>
      </c>
    </row>
    <row r="34" spans="1:15" ht="151.5" customHeight="1" x14ac:dyDescent="0.55000000000000004">
      <c r="A34" s="17"/>
      <c r="B34" s="22"/>
      <c r="C34" s="23"/>
      <c r="D34" s="8"/>
      <c r="E34" s="135" t="s">
        <v>146</v>
      </c>
      <c r="F34" s="135"/>
      <c r="G34" s="135"/>
      <c r="H34" s="135"/>
      <c r="I34" s="135"/>
      <c r="J34" s="135"/>
      <c r="K34" s="136"/>
      <c r="O34" s="15" t="b">
        <v>0</v>
      </c>
    </row>
    <row r="35" spans="1:15" ht="24" customHeight="1" x14ac:dyDescent="0.55000000000000004">
      <c r="N35" s="1"/>
    </row>
    <row r="36" spans="1:15" ht="30.75" customHeight="1" x14ac:dyDescent="0.55000000000000004"/>
    <row r="37" spans="1:15" ht="30.75" customHeight="1" x14ac:dyDescent="0.55000000000000004"/>
    <row r="38" spans="1:15" ht="30.75" customHeight="1" x14ac:dyDescent="0.55000000000000004"/>
    <row r="39" spans="1:15" ht="30.75" customHeight="1" x14ac:dyDescent="0.55000000000000004"/>
    <row r="40" spans="1:15" ht="30.75" customHeight="1" x14ac:dyDescent="0.55000000000000004"/>
    <row r="41" spans="1:15" ht="30.75" customHeight="1" x14ac:dyDescent="0.55000000000000004"/>
    <row r="42" spans="1:15" ht="30.75" customHeight="1" x14ac:dyDescent="0.55000000000000004"/>
    <row r="43" spans="1:15" ht="30.75" customHeight="1" x14ac:dyDescent="0.55000000000000004"/>
  </sheetData>
  <sheetProtection sheet="1" formatCells="0" formatColumns="0" formatRows="0" insertHyperlinks="0"/>
  <mergeCells count="30">
    <mergeCell ref="D16:G16"/>
    <mergeCell ref="I16:J16"/>
    <mergeCell ref="B28:C28"/>
    <mergeCell ref="B12:C12"/>
    <mergeCell ref="A2:K2"/>
    <mergeCell ref="D4:K4"/>
    <mergeCell ref="D5:K5"/>
    <mergeCell ref="D6:K6"/>
    <mergeCell ref="D14:G14"/>
    <mergeCell ref="D7:K7"/>
    <mergeCell ref="D8:K11"/>
    <mergeCell ref="D12:K12"/>
    <mergeCell ref="H13:K13"/>
    <mergeCell ref="H14:K14"/>
    <mergeCell ref="E30:K30"/>
    <mergeCell ref="E29:K29"/>
    <mergeCell ref="E34:K34"/>
    <mergeCell ref="B7:C7"/>
    <mergeCell ref="B8:C8"/>
    <mergeCell ref="E26:K26"/>
    <mergeCell ref="B9:C11"/>
    <mergeCell ref="B13:C14"/>
    <mergeCell ref="B15:C16"/>
    <mergeCell ref="B17:C18"/>
    <mergeCell ref="B21:C25"/>
    <mergeCell ref="D21:K25"/>
    <mergeCell ref="E27:K27"/>
    <mergeCell ref="B26:C27"/>
    <mergeCell ref="E28:K28"/>
    <mergeCell ref="G18:J18"/>
  </mergeCells>
  <phoneticPr fontId="1"/>
  <conditionalFormatting sqref="A2:L2">
    <cfRule type="expression" dxfId="28" priority="12">
      <formula>OR($A$2=0,$A$2="取 組 計 画 書　（ 　 年目実施分）")</formula>
    </cfRule>
  </conditionalFormatting>
  <conditionalFormatting sqref="D8 D12 H13:H14 D16 I16 D21">
    <cfRule type="expression" dxfId="27" priority="8">
      <formula>ISBLANK(D8)</formula>
    </cfRule>
  </conditionalFormatting>
  <conditionalFormatting sqref="D17">
    <cfRule type="expression" dxfId="26" priority="7">
      <formula>$O17=0</formula>
    </cfRule>
  </conditionalFormatting>
  <conditionalFormatting sqref="D18">
    <cfRule type="expression" dxfId="25" priority="2">
      <formula>AND($G$18&lt;&gt;"",$O$18=1)</formula>
    </cfRule>
    <cfRule type="expression" dxfId="24" priority="3">
      <formula>$G$18&lt;&gt;""</formula>
    </cfRule>
    <cfRule type="expression" dxfId="23" priority="6">
      <formula>$O$18=0</formula>
    </cfRule>
  </conditionalFormatting>
  <conditionalFormatting sqref="D26:D34">
    <cfRule type="expression" dxfId="22" priority="1">
      <formula>$O26=FALSE</formula>
    </cfRule>
  </conditionalFormatting>
  <conditionalFormatting sqref="D5:K5">
    <cfRule type="expression" dxfId="21" priority="11">
      <formula>$D$5=0</formula>
    </cfRule>
  </conditionalFormatting>
  <conditionalFormatting sqref="D6:K6">
    <cfRule type="expression" dxfId="20" priority="10">
      <formula>$R$7&lt;&gt;1</formula>
    </cfRule>
  </conditionalFormatting>
  <conditionalFormatting sqref="D7:K7">
    <cfRule type="expression" dxfId="19" priority="9">
      <formula>$S$9=0</formula>
    </cfRule>
  </conditionalFormatting>
  <conditionalFormatting sqref="G18:J18">
    <cfRule type="expression" dxfId="18" priority="4">
      <formula>$G$18&lt;&gt;""</formula>
    </cfRule>
    <cfRule type="expression" dxfId="17" priority="5">
      <formula>$O$18=1</formula>
    </cfRule>
  </conditionalFormatting>
  <dataValidations count="12">
    <dataValidation allowBlank="1" showInputMessage="1" showErrorMessage="1" prompt="※自動反映されます。_x000a__x000a_※企業名が入力されていない_x000a_(セルの色がグレーのまま)の場合は、_x000a_別シート「取組計画書」の_x000a_『1. 企業等の名称』を入力してください。" sqref="D5:K5" xr:uid="{0C0A5F85-9337-4382-9DAD-7C4995647B0A}"/>
    <dataValidation allowBlank="1" showInputMessage="1" showErrorMessage="1" prompt="※自動反映されます。_x000a__x000a_※企業名が入力されていない_x000a_(セルの色がオレンジのまま)の場合、_x000a_別シート「取組計画書」の上部、_x000a_『取組計画書（　年目実施分）』を選択してください。" sqref="A2:K2" xr:uid="{C358C8B1-2854-49F1-874D-C1994D01CA55}"/>
    <dataValidation allowBlank="1" showInputMessage="1" showErrorMessage="1" prompt="（例）_x000a_■複数取組がある場合_x000a_①50 , ②100_x000a__x000a_■1つの取組内で負担割合が異なる場合_x000a_①商品代80 , サービス利用料100_x000a__x000a_なお、取組(契約)毎に助成対象経費の５０％以上を事業主が負担していることが必要です。" sqref="D16:G16" xr:uid="{C88FB00B-CC73-49B2-BB7B-08BD81C104E6}"/>
    <dataValidation allowBlank="1" showInputMessage="1" showErrorMessage="1" prompt="（例）_x000a_■複数取組がある場合_x000a_①50 , ②0_x000a__x000a_■1つの取組内で負担割合が異なる場合_x000a_①商品代20 , サービス利用料0_x000a__x000a_なお、取組(契約)毎に助成対象経費の５０％以上を事業主が負担していることが必要です。" sqref="I16:J16" xr:uid="{FF9F281B-0149-4B9A-96A2-C205F0C09796}"/>
    <dataValidation allowBlank="1" showInputMessage="1" showErrorMessage="1" prompt="記入例を参考に_x000a_入力してください。" sqref="D21:K25 D12:K12 H13:K13 H14:K14" xr:uid="{CD5D169C-8659-4104-8606-344B94913B79}"/>
    <dataValidation allowBlank="1" showInputMessage="1" showErrorMessage="1" prompt="1カ月に提供する1人当たりの_x000a_量が分かるように記載してください。_x000a__x000a_（例：1人当たり○個／月 提供）" sqref="D8:K11" xr:uid="{C700598C-53DC-42E3-91FA-1853CD419F71}"/>
    <dataValidation allowBlank="1" showInputMessage="1" showErrorMessage="1" prompt="取り組む予定の分類に✓を入れてください。" sqref="D7:K7" xr:uid="{C5D51C7C-CCCA-4E6C-BA8F-DFEB2CC58AD9}"/>
    <dataValidation allowBlank="1" showInputMessage="1" showErrorMessage="1" prompt="事業実施期間を選択してください。_x000a_※3年間で取組計画を作成の場合は、「3年間」にチェックを入れてください。" sqref="D6:K6" xr:uid="{8585B7B7-9ADB-46E0-95CF-49DDA619D5F1}"/>
    <dataValidation allowBlank="1" showInputMessage="1" showErrorMessage="1" prompt="利用対象従業員の要件を確認し、✓を入れてください。" sqref="D17:G17 I17:K17 H17" xr:uid="{7AE65676-9743-47A1-8EC8-94F5786D667A}"/>
    <dataValidation allowBlank="1" showInputMessage="1" showErrorMessage="1" prompt="その他利用対象従業員の要件がある場合は、✓を入れてください。" sqref="D18 E18 F18" xr:uid="{B91B342E-716F-41E2-8269-8E60903835E8}"/>
    <dataValidation allowBlank="1" showInputMessage="1" showErrorMessage="1" prompt="その他利用対象従業員の要件がある場合は、要件を入力してください。" sqref="G18:J18" xr:uid="{72CE0DE1-DEB6-48B7-BF6D-C93679EE991F}"/>
    <dataValidation allowBlank="1" showInputMessage="1" showErrorMessage="1" prompt="各要件を確認し、_x000a_✓を入れてください_x000a_" sqref="D26:D34" xr:uid="{9EC634EA-B0D1-4036-A7F5-AE192A051933}"/>
  </dataValidations>
  <pageMargins left="0.31496062992125984" right="0.31496062992125984" top="0.35433070866141736" bottom="0.35433070866141736" header="0.31496062992125984" footer="0.31496062992125984"/>
  <pageSetup paperSize="9" scale="8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4339" r:id="rId4" name="Check Box 3">
              <controlPr defaultSize="0" autoFill="0" autoLine="0" autoPict="0">
                <anchor moveWithCells="1">
                  <from>
                    <xdr:col>3</xdr:col>
                    <xdr:colOff>69850</xdr:colOff>
                    <xdr:row>15</xdr:row>
                    <xdr:rowOff>241300</xdr:rowOff>
                  </from>
                  <to>
                    <xdr:col>4</xdr:col>
                    <xdr:colOff>38100</xdr:colOff>
                    <xdr:row>17</xdr:row>
                    <xdr:rowOff>19050</xdr:rowOff>
                  </to>
                </anchor>
              </controlPr>
            </control>
          </mc:Choice>
        </mc:AlternateContent>
        <mc:AlternateContent xmlns:mc="http://schemas.openxmlformats.org/markup-compatibility/2006">
          <mc:Choice Requires="x14">
            <control shapeId="14340" r:id="rId5" name="Check Box 4">
              <controlPr defaultSize="0" autoFill="0" autoLine="0" autoPict="0">
                <anchor moveWithCells="1">
                  <from>
                    <xdr:col>3</xdr:col>
                    <xdr:colOff>50800</xdr:colOff>
                    <xdr:row>25</xdr:row>
                    <xdr:rowOff>69850</xdr:rowOff>
                  </from>
                  <to>
                    <xdr:col>4</xdr:col>
                    <xdr:colOff>12700</xdr:colOff>
                    <xdr:row>25</xdr:row>
                    <xdr:rowOff>336550</xdr:rowOff>
                  </to>
                </anchor>
              </controlPr>
            </control>
          </mc:Choice>
        </mc:AlternateContent>
        <mc:AlternateContent xmlns:mc="http://schemas.openxmlformats.org/markup-compatibility/2006">
          <mc:Choice Requires="x14">
            <control shapeId="14351" r:id="rId6" name="Check Box 15">
              <controlPr defaultSize="0" autoFill="0" autoLine="0" autoPict="0">
                <anchor moveWithCells="1">
                  <from>
                    <xdr:col>3</xdr:col>
                    <xdr:colOff>69850</xdr:colOff>
                    <xdr:row>17</xdr:row>
                    <xdr:rowOff>88900</xdr:rowOff>
                  </from>
                  <to>
                    <xdr:col>4</xdr:col>
                    <xdr:colOff>38100</xdr:colOff>
                    <xdr:row>17</xdr:row>
                    <xdr:rowOff>361950</xdr:rowOff>
                  </to>
                </anchor>
              </controlPr>
            </control>
          </mc:Choice>
        </mc:AlternateContent>
        <mc:AlternateContent xmlns:mc="http://schemas.openxmlformats.org/markup-compatibility/2006">
          <mc:Choice Requires="x14">
            <control shapeId="14353" r:id="rId7" name="Check Box 17">
              <controlPr defaultSize="0" autoFill="0" autoLine="0" autoPict="0">
                <anchor moveWithCells="1">
                  <from>
                    <xdr:col>3</xdr:col>
                    <xdr:colOff>95250</xdr:colOff>
                    <xdr:row>5</xdr:row>
                    <xdr:rowOff>209550</xdr:rowOff>
                  </from>
                  <to>
                    <xdr:col>4</xdr:col>
                    <xdr:colOff>76200</xdr:colOff>
                    <xdr:row>5</xdr:row>
                    <xdr:rowOff>419100</xdr:rowOff>
                  </to>
                </anchor>
              </controlPr>
            </control>
          </mc:Choice>
        </mc:AlternateContent>
        <mc:AlternateContent xmlns:mc="http://schemas.openxmlformats.org/markup-compatibility/2006">
          <mc:Choice Requires="x14">
            <control shapeId="14354" r:id="rId8" name="Check Box 18">
              <controlPr defaultSize="0" autoFill="0" autoLine="0" autoPict="0">
                <anchor moveWithCells="1">
                  <from>
                    <xdr:col>5</xdr:col>
                    <xdr:colOff>146050</xdr:colOff>
                    <xdr:row>5</xdr:row>
                    <xdr:rowOff>203200</xdr:rowOff>
                  </from>
                  <to>
                    <xdr:col>6</xdr:col>
                    <xdr:colOff>203200</xdr:colOff>
                    <xdr:row>5</xdr:row>
                    <xdr:rowOff>412750</xdr:rowOff>
                  </to>
                </anchor>
              </controlPr>
            </control>
          </mc:Choice>
        </mc:AlternateContent>
        <mc:AlternateContent xmlns:mc="http://schemas.openxmlformats.org/markup-compatibility/2006">
          <mc:Choice Requires="x14">
            <control shapeId="14355" r:id="rId9" name="Check Box 19">
              <controlPr defaultSize="0" autoFill="0" autoLine="0" autoPict="0">
                <anchor moveWithCells="1">
                  <from>
                    <xdr:col>6</xdr:col>
                    <xdr:colOff>628650</xdr:colOff>
                    <xdr:row>5</xdr:row>
                    <xdr:rowOff>209550</xdr:rowOff>
                  </from>
                  <to>
                    <xdr:col>7</xdr:col>
                    <xdr:colOff>222250</xdr:colOff>
                    <xdr:row>5</xdr:row>
                    <xdr:rowOff>419100</xdr:rowOff>
                  </to>
                </anchor>
              </controlPr>
            </control>
          </mc:Choice>
        </mc:AlternateContent>
        <mc:AlternateContent xmlns:mc="http://schemas.openxmlformats.org/markup-compatibility/2006">
          <mc:Choice Requires="x14">
            <control shapeId="14356" r:id="rId10" name="Check Box 20">
              <controlPr defaultSize="0" autoFill="0" autoLine="0" autoPict="0">
                <anchor moveWithCells="1">
                  <from>
                    <xdr:col>7</xdr:col>
                    <xdr:colOff>571500</xdr:colOff>
                    <xdr:row>5</xdr:row>
                    <xdr:rowOff>203200</xdr:rowOff>
                  </from>
                  <to>
                    <xdr:col>8</xdr:col>
                    <xdr:colOff>69850</xdr:colOff>
                    <xdr:row>5</xdr:row>
                    <xdr:rowOff>412750</xdr:rowOff>
                  </to>
                </anchor>
              </controlPr>
            </control>
          </mc:Choice>
        </mc:AlternateContent>
        <mc:AlternateContent xmlns:mc="http://schemas.openxmlformats.org/markup-compatibility/2006">
          <mc:Choice Requires="x14">
            <control shapeId="14378" r:id="rId11" name="Check Box 42">
              <controlPr defaultSize="0" autoFill="0" autoLine="0" autoPict="0">
                <anchor moveWithCells="1">
                  <from>
                    <xdr:col>3</xdr:col>
                    <xdr:colOff>69850</xdr:colOff>
                    <xdr:row>6</xdr:row>
                    <xdr:rowOff>50800</xdr:rowOff>
                  </from>
                  <to>
                    <xdr:col>4</xdr:col>
                    <xdr:colOff>31750</xdr:colOff>
                    <xdr:row>6</xdr:row>
                    <xdr:rowOff>260350</xdr:rowOff>
                  </to>
                </anchor>
              </controlPr>
            </control>
          </mc:Choice>
        </mc:AlternateContent>
        <mc:AlternateContent xmlns:mc="http://schemas.openxmlformats.org/markup-compatibility/2006">
          <mc:Choice Requires="x14">
            <control shapeId="14379" r:id="rId12" name="Check Box 43">
              <controlPr defaultSize="0" autoFill="0" autoLine="0" autoPict="0">
                <anchor moveWithCells="1">
                  <from>
                    <xdr:col>7</xdr:col>
                    <xdr:colOff>152400</xdr:colOff>
                    <xdr:row>6</xdr:row>
                    <xdr:rowOff>50800</xdr:rowOff>
                  </from>
                  <to>
                    <xdr:col>7</xdr:col>
                    <xdr:colOff>393700</xdr:colOff>
                    <xdr:row>6</xdr:row>
                    <xdr:rowOff>260350</xdr:rowOff>
                  </to>
                </anchor>
              </controlPr>
            </control>
          </mc:Choice>
        </mc:AlternateContent>
        <mc:AlternateContent xmlns:mc="http://schemas.openxmlformats.org/markup-compatibility/2006">
          <mc:Choice Requires="x14">
            <control shapeId="14380" r:id="rId13" name="Check Box 44">
              <controlPr defaultSize="0" autoFill="0" autoLine="0" autoPict="0">
                <anchor moveWithCells="1">
                  <from>
                    <xdr:col>3</xdr:col>
                    <xdr:colOff>69850</xdr:colOff>
                    <xdr:row>6</xdr:row>
                    <xdr:rowOff>241300</xdr:rowOff>
                  </from>
                  <to>
                    <xdr:col>4</xdr:col>
                    <xdr:colOff>31750</xdr:colOff>
                    <xdr:row>6</xdr:row>
                    <xdr:rowOff>450850</xdr:rowOff>
                  </to>
                </anchor>
              </controlPr>
            </control>
          </mc:Choice>
        </mc:AlternateContent>
        <mc:AlternateContent xmlns:mc="http://schemas.openxmlformats.org/markup-compatibility/2006">
          <mc:Choice Requires="x14">
            <control shapeId="14382" r:id="rId14" name="Check Box 46">
              <controlPr defaultSize="0" autoFill="0" autoLine="0" autoPict="0">
                <anchor moveWithCells="1">
                  <from>
                    <xdr:col>7</xdr:col>
                    <xdr:colOff>152400</xdr:colOff>
                    <xdr:row>6</xdr:row>
                    <xdr:rowOff>241300</xdr:rowOff>
                  </from>
                  <to>
                    <xdr:col>7</xdr:col>
                    <xdr:colOff>393700</xdr:colOff>
                    <xdr:row>6</xdr:row>
                    <xdr:rowOff>450850</xdr:rowOff>
                  </to>
                </anchor>
              </controlPr>
            </control>
          </mc:Choice>
        </mc:AlternateContent>
        <mc:AlternateContent xmlns:mc="http://schemas.openxmlformats.org/markup-compatibility/2006">
          <mc:Choice Requires="x14">
            <control shapeId="14383" r:id="rId15" name="Check Box 47">
              <controlPr defaultSize="0" autoFill="0" autoLine="0" autoPict="0">
                <anchor moveWithCells="1">
                  <from>
                    <xdr:col>9</xdr:col>
                    <xdr:colOff>450850</xdr:colOff>
                    <xdr:row>6</xdr:row>
                    <xdr:rowOff>241300</xdr:rowOff>
                  </from>
                  <to>
                    <xdr:col>9</xdr:col>
                    <xdr:colOff>698500</xdr:colOff>
                    <xdr:row>6</xdr:row>
                    <xdr:rowOff>438150</xdr:rowOff>
                  </to>
                </anchor>
              </controlPr>
            </control>
          </mc:Choice>
        </mc:AlternateContent>
        <mc:AlternateContent xmlns:mc="http://schemas.openxmlformats.org/markup-compatibility/2006">
          <mc:Choice Requires="x14">
            <control shapeId="14384" r:id="rId16" name="Check Box 48">
              <controlPr defaultSize="0" autoFill="0" autoLine="0" autoPict="0">
                <anchor moveWithCells="1">
                  <from>
                    <xdr:col>3</xdr:col>
                    <xdr:colOff>50800</xdr:colOff>
                    <xdr:row>25</xdr:row>
                    <xdr:rowOff>374650</xdr:rowOff>
                  </from>
                  <to>
                    <xdr:col>4</xdr:col>
                    <xdr:colOff>12700</xdr:colOff>
                    <xdr:row>27</xdr:row>
                    <xdr:rowOff>12700</xdr:rowOff>
                  </to>
                </anchor>
              </controlPr>
            </control>
          </mc:Choice>
        </mc:AlternateContent>
        <mc:AlternateContent xmlns:mc="http://schemas.openxmlformats.org/markup-compatibility/2006">
          <mc:Choice Requires="x14">
            <control shapeId="14385" r:id="rId17" name="Check Box 49">
              <controlPr defaultSize="0" autoFill="0" autoLine="0" autoPict="0">
                <anchor moveWithCells="1">
                  <from>
                    <xdr:col>3</xdr:col>
                    <xdr:colOff>50800</xdr:colOff>
                    <xdr:row>27</xdr:row>
                    <xdr:rowOff>50800</xdr:rowOff>
                  </from>
                  <to>
                    <xdr:col>4</xdr:col>
                    <xdr:colOff>12700</xdr:colOff>
                    <xdr:row>27</xdr:row>
                    <xdr:rowOff>317500</xdr:rowOff>
                  </to>
                </anchor>
              </controlPr>
            </control>
          </mc:Choice>
        </mc:AlternateContent>
        <mc:AlternateContent xmlns:mc="http://schemas.openxmlformats.org/markup-compatibility/2006">
          <mc:Choice Requires="x14">
            <control shapeId="14386" r:id="rId18" name="Check Box 50">
              <controlPr defaultSize="0" autoFill="0" autoLine="0" autoPict="0">
                <anchor moveWithCells="1">
                  <from>
                    <xdr:col>3</xdr:col>
                    <xdr:colOff>50800</xdr:colOff>
                    <xdr:row>27</xdr:row>
                    <xdr:rowOff>374650</xdr:rowOff>
                  </from>
                  <to>
                    <xdr:col>4</xdr:col>
                    <xdr:colOff>12700</xdr:colOff>
                    <xdr:row>28</xdr:row>
                    <xdr:rowOff>241300</xdr:rowOff>
                  </to>
                </anchor>
              </controlPr>
            </control>
          </mc:Choice>
        </mc:AlternateContent>
        <mc:AlternateContent xmlns:mc="http://schemas.openxmlformats.org/markup-compatibility/2006">
          <mc:Choice Requires="x14">
            <control shapeId="14387" r:id="rId19" name="Check Box 51">
              <controlPr defaultSize="0" autoFill="0" autoLine="0" autoPict="0">
                <anchor moveWithCells="1">
                  <from>
                    <xdr:col>3</xdr:col>
                    <xdr:colOff>50800</xdr:colOff>
                    <xdr:row>28</xdr:row>
                    <xdr:rowOff>381000</xdr:rowOff>
                  </from>
                  <to>
                    <xdr:col>4</xdr:col>
                    <xdr:colOff>12700</xdr:colOff>
                    <xdr:row>30</xdr:row>
                    <xdr:rowOff>19050</xdr:rowOff>
                  </to>
                </anchor>
              </controlPr>
            </control>
          </mc:Choice>
        </mc:AlternateContent>
        <mc:AlternateContent xmlns:mc="http://schemas.openxmlformats.org/markup-compatibility/2006">
          <mc:Choice Requires="x14">
            <control shapeId="14388" r:id="rId20" name="Check Box 52">
              <controlPr defaultSize="0" autoFill="0" autoLine="0" autoPict="0">
                <anchor moveWithCells="1">
                  <from>
                    <xdr:col>3</xdr:col>
                    <xdr:colOff>50800</xdr:colOff>
                    <xdr:row>29</xdr:row>
                    <xdr:rowOff>222250</xdr:rowOff>
                  </from>
                  <to>
                    <xdr:col>4</xdr:col>
                    <xdr:colOff>12700</xdr:colOff>
                    <xdr:row>31</xdr:row>
                    <xdr:rowOff>0</xdr:rowOff>
                  </to>
                </anchor>
              </controlPr>
            </control>
          </mc:Choice>
        </mc:AlternateContent>
        <mc:AlternateContent xmlns:mc="http://schemas.openxmlformats.org/markup-compatibility/2006">
          <mc:Choice Requires="x14">
            <control shapeId="14389" r:id="rId21" name="Check Box 53">
              <controlPr defaultSize="0" autoFill="0" autoLine="0" autoPict="0">
                <anchor moveWithCells="1">
                  <from>
                    <xdr:col>3</xdr:col>
                    <xdr:colOff>50800</xdr:colOff>
                    <xdr:row>30</xdr:row>
                    <xdr:rowOff>228600</xdr:rowOff>
                  </from>
                  <to>
                    <xdr:col>4</xdr:col>
                    <xdr:colOff>12700</xdr:colOff>
                    <xdr:row>32</xdr:row>
                    <xdr:rowOff>12700</xdr:rowOff>
                  </to>
                </anchor>
              </controlPr>
            </control>
          </mc:Choice>
        </mc:AlternateContent>
        <mc:AlternateContent xmlns:mc="http://schemas.openxmlformats.org/markup-compatibility/2006">
          <mc:Choice Requires="x14">
            <control shapeId="14390" r:id="rId22" name="Check Box 54">
              <controlPr defaultSize="0" autoFill="0" autoLine="0" autoPict="0">
                <anchor moveWithCells="1">
                  <from>
                    <xdr:col>3</xdr:col>
                    <xdr:colOff>50800</xdr:colOff>
                    <xdr:row>31</xdr:row>
                    <xdr:rowOff>222250</xdr:rowOff>
                  </from>
                  <to>
                    <xdr:col>4</xdr:col>
                    <xdr:colOff>12700</xdr:colOff>
                    <xdr:row>33</xdr:row>
                    <xdr:rowOff>0</xdr:rowOff>
                  </to>
                </anchor>
              </controlPr>
            </control>
          </mc:Choice>
        </mc:AlternateContent>
        <mc:AlternateContent xmlns:mc="http://schemas.openxmlformats.org/markup-compatibility/2006">
          <mc:Choice Requires="x14">
            <control shapeId="14391" r:id="rId23" name="Check Box 55">
              <controlPr defaultSize="0" autoFill="0" autoLine="0" autoPict="0">
                <anchor moveWithCells="1">
                  <from>
                    <xdr:col>3</xdr:col>
                    <xdr:colOff>50800</xdr:colOff>
                    <xdr:row>33</xdr:row>
                    <xdr:rowOff>774700</xdr:rowOff>
                  </from>
                  <to>
                    <xdr:col>4</xdr:col>
                    <xdr:colOff>12700</xdr:colOff>
                    <xdr:row>33</xdr:row>
                    <xdr:rowOff>1028700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pageSetUpPr fitToPage="1"/>
  </sheetPr>
  <dimension ref="A1:T44"/>
  <sheetViews>
    <sheetView showGridLines="0" view="pageBreakPreview" zoomScaleNormal="104" zoomScaleSheetLayoutView="100" workbookViewId="0">
      <selection activeCell="D4" sqref="D4:K4"/>
    </sheetView>
  </sheetViews>
  <sheetFormatPr defaultColWidth="9" defaultRowHeight="18" x14ac:dyDescent="0.55000000000000004"/>
  <cols>
    <col min="1" max="1" width="2.08203125" style="15" customWidth="1"/>
    <col min="2" max="2" width="5.83203125" style="15" customWidth="1"/>
    <col min="3" max="3" width="12.75" style="15" customWidth="1"/>
    <col min="4" max="4" width="4" style="15" customWidth="1"/>
    <col min="5" max="5" width="3.83203125" style="15" customWidth="1"/>
    <col min="6" max="6" width="2.58203125" style="15" customWidth="1"/>
    <col min="7" max="7" width="9.75" style="15" customWidth="1"/>
    <col min="8" max="8" width="13.08203125" style="15" customWidth="1"/>
    <col min="9" max="9" width="12.33203125" style="15" customWidth="1"/>
    <col min="10" max="10" width="10.58203125" style="15" customWidth="1"/>
    <col min="11" max="11" width="10.75" style="15" customWidth="1"/>
    <col min="12" max="12" width="0.5" style="15" customWidth="1"/>
    <col min="13" max="13" width="9" style="15"/>
    <col min="14" max="14" width="4.5" style="15" hidden="1" customWidth="1"/>
    <col min="15" max="15" width="9.08203125" style="15" hidden="1" customWidth="1"/>
    <col min="16" max="19" width="4.5" style="15" hidden="1" customWidth="1"/>
    <col min="20" max="16384" width="9" style="15"/>
  </cols>
  <sheetData>
    <row r="1" spans="1:19" ht="15.75" customHeight="1" x14ac:dyDescent="0.55000000000000004">
      <c r="A1" s="14" t="s">
        <v>105</v>
      </c>
      <c r="B1" s="17"/>
      <c r="C1" s="17"/>
      <c r="D1" s="17"/>
      <c r="E1" s="17"/>
      <c r="F1" s="17"/>
      <c r="G1" s="17"/>
      <c r="H1" s="17"/>
      <c r="I1" s="17"/>
      <c r="J1" s="17"/>
      <c r="K1" s="17"/>
      <c r="L1" s="17"/>
    </row>
    <row r="2" spans="1:19" ht="21" customHeight="1" x14ac:dyDescent="0.55000000000000004">
      <c r="A2" s="190" t="str">
        <f>取組計画書!A2</f>
        <v>取 組 計 画 書　（ １ 年目実施分）</v>
      </c>
      <c r="B2" s="190"/>
      <c r="C2" s="190"/>
      <c r="D2" s="190"/>
      <c r="E2" s="190"/>
      <c r="F2" s="190"/>
      <c r="G2" s="190"/>
      <c r="H2" s="190"/>
      <c r="I2" s="190"/>
      <c r="J2" s="190"/>
      <c r="K2" s="190"/>
      <c r="L2" s="190"/>
    </row>
    <row r="3" spans="1:19" ht="5.25" customHeight="1" x14ac:dyDescent="0.55000000000000004">
      <c r="A3" s="17"/>
      <c r="B3" s="10"/>
      <c r="C3" s="10"/>
      <c r="D3" s="10"/>
      <c r="E3" s="10"/>
      <c r="F3" s="10"/>
      <c r="G3" s="10"/>
      <c r="H3" s="10"/>
      <c r="I3" s="10"/>
      <c r="J3" s="10"/>
      <c r="K3" s="10"/>
      <c r="L3" s="17"/>
    </row>
    <row r="4" spans="1:19" ht="20.25" customHeight="1" x14ac:dyDescent="0.55000000000000004">
      <c r="A4" s="17"/>
      <c r="B4" s="8" t="s">
        <v>60</v>
      </c>
      <c r="C4" s="6"/>
      <c r="D4" s="155" t="s">
        <v>9</v>
      </c>
      <c r="E4" s="155"/>
      <c r="F4" s="155"/>
      <c r="G4" s="155"/>
      <c r="H4" s="155"/>
      <c r="I4" s="155"/>
      <c r="J4" s="155"/>
      <c r="K4" s="156"/>
      <c r="L4" s="17"/>
    </row>
    <row r="5" spans="1:19" ht="26.15" customHeight="1" x14ac:dyDescent="0.55000000000000004">
      <c r="A5" s="17"/>
      <c r="B5" s="18" t="s">
        <v>6</v>
      </c>
      <c r="C5" s="18"/>
      <c r="D5" s="158">
        <f>取組計画書!B5</f>
        <v>0</v>
      </c>
      <c r="E5" s="159"/>
      <c r="F5" s="159"/>
      <c r="G5" s="159"/>
      <c r="H5" s="159"/>
      <c r="I5" s="159"/>
      <c r="J5" s="159"/>
      <c r="K5" s="160"/>
      <c r="L5" s="17"/>
      <c r="N5" s="15" t="b">
        <v>0</v>
      </c>
      <c r="O5" s="15" t="b">
        <v>0</v>
      </c>
      <c r="P5" s="15" t="b">
        <v>0</v>
      </c>
      <c r="Q5" s="15" t="b">
        <v>0</v>
      </c>
    </row>
    <row r="6" spans="1:19" ht="30" customHeight="1" x14ac:dyDescent="0.55000000000000004">
      <c r="A6" s="17"/>
      <c r="B6" s="27" t="s">
        <v>0</v>
      </c>
      <c r="C6" s="27"/>
      <c r="D6" s="212" t="s">
        <v>49</v>
      </c>
      <c r="E6" s="213"/>
      <c r="F6" s="213"/>
      <c r="G6" s="213"/>
      <c r="H6" s="213"/>
      <c r="I6" s="213"/>
      <c r="J6" s="213"/>
      <c r="K6" s="214"/>
      <c r="N6" s="15">
        <f>IF(N5=TRUE,1,0)</f>
        <v>0</v>
      </c>
      <c r="O6" s="15">
        <f t="shared" ref="O6:Q6" si="0">IF(O5=TRUE,1,0)</f>
        <v>0</v>
      </c>
      <c r="P6" s="15">
        <f t="shared" si="0"/>
        <v>0</v>
      </c>
      <c r="Q6" s="15">
        <f t="shared" si="0"/>
        <v>0</v>
      </c>
      <c r="R6" s="15">
        <f>SUM(N6:Q6)</f>
        <v>0</v>
      </c>
    </row>
    <row r="7" spans="1:19" ht="89.25" customHeight="1" x14ac:dyDescent="0.55000000000000004">
      <c r="A7" s="17"/>
      <c r="B7" s="134" t="s">
        <v>106</v>
      </c>
      <c r="C7" s="141"/>
      <c r="D7" s="134" t="s">
        <v>123</v>
      </c>
      <c r="E7" s="140"/>
      <c r="F7" s="140"/>
      <c r="G7" s="140"/>
      <c r="H7" s="140"/>
      <c r="I7" s="140"/>
      <c r="J7" s="140"/>
      <c r="K7" s="141"/>
      <c r="N7" s="15" t="b">
        <v>0</v>
      </c>
      <c r="O7" s="15" t="b">
        <v>0</v>
      </c>
      <c r="P7" s="15" t="b">
        <v>0</v>
      </c>
      <c r="Q7" s="15" t="b">
        <v>0</v>
      </c>
      <c r="R7" s="15" t="b">
        <v>0</v>
      </c>
      <c r="S7" s="15" t="b">
        <v>0</v>
      </c>
    </row>
    <row r="8" spans="1:19" ht="15.75" customHeight="1" x14ac:dyDescent="0.55000000000000004">
      <c r="A8" s="17"/>
      <c r="B8" s="150" t="s">
        <v>4</v>
      </c>
      <c r="C8" s="146"/>
      <c r="D8" s="174"/>
      <c r="E8" s="175"/>
      <c r="F8" s="175"/>
      <c r="G8" s="175"/>
      <c r="H8" s="175"/>
      <c r="I8" s="175"/>
      <c r="J8" s="175"/>
      <c r="K8" s="176"/>
      <c r="N8" s="15">
        <f>IF(N7=TRUE,1,0)</f>
        <v>0</v>
      </c>
      <c r="O8" s="15">
        <f t="shared" ref="O8:S8" si="1">IF(O7=TRUE,1,0)</f>
        <v>0</v>
      </c>
      <c r="P8" s="15">
        <f t="shared" si="1"/>
        <v>0</v>
      </c>
      <c r="Q8" s="15">
        <f t="shared" si="1"/>
        <v>0</v>
      </c>
      <c r="R8" s="15">
        <f t="shared" si="1"/>
        <v>0</v>
      </c>
      <c r="S8" s="15">
        <f t="shared" si="1"/>
        <v>0</v>
      </c>
    </row>
    <row r="9" spans="1:19" ht="15.75" customHeight="1" x14ac:dyDescent="0.55000000000000004">
      <c r="A9" s="17"/>
      <c r="B9" s="151"/>
      <c r="C9" s="152"/>
      <c r="D9" s="177"/>
      <c r="E9" s="178"/>
      <c r="F9" s="178"/>
      <c r="G9" s="178"/>
      <c r="H9" s="178"/>
      <c r="I9" s="178"/>
      <c r="J9" s="178"/>
      <c r="K9" s="179"/>
      <c r="R9" s="15">
        <f>SUM(O8:R8)</f>
        <v>0</v>
      </c>
    </row>
    <row r="10" spans="1:19" ht="10.5" customHeight="1" x14ac:dyDescent="0.55000000000000004">
      <c r="A10" s="17"/>
      <c r="B10" s="151"/>
      <c r="C10" s="152"/>
      <c r="D10" s="177"/>
      <c r="E10" s="178"/>
      <c r="F10" s="178"/>
      <c r="G10" s="178"/>
      <c r="H10" s="178"/>
      <c r="I10" s="178"/>
      <c r="J10" s="178"/>
      <c r="K10" s="179"/>
      <c r="R10" s="15">
        <f>IF(AND(N8=1,R9&gt;0),1,0)</f>
        <v>0</v>
      </c>
      <c r="S10" s="15">
        <f>IF(AND(N8=0,R9=0),1,0)</f>
        <v>1</v>
      </c>
    </row>
    <row r="11" spans="1:19" ht="15.65" customHeight="1" x14ac:dyDescent="0.55000000000000004">
      <c r="A11" s="17"/>
      <c r="B11" s="151"/>
      <c r="C11" s="152"/>
      <c r="D11" s="177"/>
      <c r="E11" s="178"/>
      <c r="F11" s="178"/>
      <c r="G11" s="178"/>
      <c r="H11" s="178"/>
      <c r="I11" s="178"/>
      <c r="J11" s="178"/>
      <c r="K11" s="179"/>
    </row>
    <row r="12" spans="1:19" ht="35.15" customHeight="1" x14ac:dyDescent="0.55000000000000004">
      <c r="A12" s="17"/>
      <c r="B12" s="201" t="s">
        <v>54</v>
      </c>
      <c r="C12" s="202"/>
      <c r="D12" s="105"/>
      <c r="E12" s="164"/>
      <c r="F12" s="164"/>
      <c r="G12" s="164"/>
      <c r="H12" s="164"/>
      <c r="I12" s="164"/>
      <c r="J12" s="164"/>
      <c r="K12" s="106"/>
    </row>
    <row r="13" spans="1:19" ht="27.75" customHeight="1" x14ac:dyDescent="0.55000000000000004">
      <c r="A13" s="17"/>
      <c r="B13" s="150" t="s">
        <v>42</v>
      </c>
      <c r="C13" s="146"/>
      <c r="D13" s="8" t="s">
        <v>5</v>
      </c>
      <c r="E13" s="7"/>
      <c r="F13" s="7"/>
      <c r="G13" s="6"/>
      <c r="H13" s="215"/>
      <c r="I13" s="164"/>
      <c r="J13" s="164"/>
      <c r="K13" s="106"/>
    </row>
    <row r="14" spans="1:19" ht="27.75" customHeight="1" x14ac:dyDescent="0.55000000000000004">
      <c r="A14" s="17"/>
      <c r="B14" s="151"/>
      <c r="C14" s="152"/>
      <c r="D14" s="134" t="s">
        <v>52</v>
      </c>
      <c r="E14" s="140"/>
      <c r="F14" s="140"/>
      <c r="G14" s="141"/>
      <c r="H14" s="211"/>
      <c r="I14" s="164"/>
      <c r="J14" s="164"/>
      <c r="K14" s="106"/>
    </row>
    <row r="15" spans="1:19" ht="18.75" customHeight="1" x14ac:dyDescent="0.55000000000000004">
      <c r="A15" s="17"/>
      <c r="B15" s="150" t="s">
        <v>44</v>
      </c>
      <c r="C15" s="146"/>
      <c r="D15" s="12" t="s">
        <v>34</v>
      </c>
      <c r="E15" s="24"/>
      <c r="F15" s="24"/>
      <c r="G15" s="24"/>
      <c r="H15" s="13"/>
      <c r="I15" s="24" t="s">
        <v>35</v>
      </c>
      <c r="J15" s="24"/>
      <c r="K15" s="13"/>
    </row>
    <row r="16" spans="1:19" ht="27" customHeight="1" x14ac:dyDescent="0.55000000000000004">
      <c r="A16" s="17"/>
      <c r="B16" s="165"/>
      <c r="C16" s="148"/>
      <c r="D16" s="209"/>
      <c r="E16" s="210"/>
      <c r="F16" s="210"/>
      <c r="G16" s="210"/>
      <c r="H16" s="46" t="s">
        <v>8</v>
      </c>
      <c r="I16" s="209"/>
      <c r="J16" s="210"/>
      <c r="K16" s="46" t="s">
        <v>8</v>
      </c>
    </row>
    <row r="17" spans="1:15" ht="18" customHeight="1" x14ac:dyDescent="0.55000000000000004">
      <c r="A17" s="17"/>
      <c r="B17" s="150" t="s">
        <v>68</v>
      </c>
      <c r="C17" s="146"/>
      <c r="D17" s="8"/>
      <c r="E17" s="7" t="s">
        <v>37</v>
      </c>
      <c r="F17" s="7"/>
      <c r="G17" s="7"/>
      <c r="H17" s="7"/>
      <c r="I17" s="7"/>
      <c r="J17" s="7"/>
      <c r="K17" s="6"/>
      <c r="N17" s="15" t="b">
        <v>0</v>
      </c>
      <c r="O17" s="15">
        <f>IF(N17=TRUE,1,0)</f>
        <v>0</v>
      </c>
    </row>
    <row r="18" spans="1:15" ht="25.5" customHeight="1" x14ac:dyDescent="0.55000000000000004">
      <c r="A18" s="17"/>
      <c r="B18" s="165"/>
      <c r="C18" s="148"/>
      <c r="D18" s="8"/>
      <c r="E18" s="7" t="s">
        <v>1</v>
      </c>
      <c r="F18" s="7"/>
      <c r="G18" s="210"/>
      <c r="H18" s="210"/>
      <c r="I18" s="210"/>
      <c r="J18" s="210"/>
      <c r="K18" s="64" t="s">
        <v>39</v>
      </c>
      <c r="N18" s="15" t="b">
        <v>1</v>
      </c>
      <c r="O18" s="15">
        <f>IF(N18=TRUE,1,0)</f>
        <v>1</v>
      </c>
    </row>
    <row r="19" spans="1:15" ht="18.75" customHeight="1" x14ac:dyDescent="0.55000000000000004">
      <c r="A19" s="17"/>
      <c r="B19" s="8" t="s">
        <v>2</v>
      </c>
      <c r="C19" s="7"/>
      <c r="D19" s="8" t="s">
        <v>18</v>
      </c>
      <c r="E19" s="7"/>
      <c r="F19" s="7"/>
      <c r="G19" s="7"/>
      <c r="H19" s="7"/>
      <c r="I19" s="7"/>
      <c r="J19" s="7"/>
      <c r="K19" s="6"/>
    </row>
    <row r="20" spans="1:15" ht="18.75" customHeight="1" x14ac:dyDescent="0.55000000000000004">
      <c r="A20" s="17"/>
      <c r="B20" s="8" t="s">
        <v>3</v>
      </c>
      <c r="C20" s="7"/>
      <c r="D20" s="8" t="s">
        <v>17</v>
      </c>
      <c r="E20" s="7"/>
      <c r="F20" s="7"/>
      <c r="G20" s="7"/>
      <c r="H20" s="7"/>
      <c r="I20" s="7"/>
      <c r="J20" s="7"/>
      <c r="K20" s="6"/>
    </row>
    <row r="21" spans="1:15" ht="18.75" customHeight="1" x14ac:dyDescent="0.55000000000000004">
      <c r="A21" s="17"/>
      <c r="B21" s="150" t="s">
        <v>69</v>
      </c>
      <c r="C21" s="204"/>
      <c r="D21" s="174"/>
      <c r="E21" s="175"/>
      <c r="F21" s="175"/>
      <c r="G21" s="175"/>
      <c r="H21" s="175"/>
      <c r="I21" s="175"/>
      <c r="J21" s="175"/>
      <c r="K21" s="176"/>
    </row>
    <row r="22" spans="1:15" ht="28.5" customHeight="1" x14ac:dyDescent="0.55000000000000004">
      <c r="A22" s="17"/>
      <c r="B22" s="205"/>
      <c r="C22" s="206"/>
      <c r="D22" s="177"/>
      <c r="E22" s="178"/>
      <c r="F22" s="178"/>
      <c r="G22" s="178"/>
      <c r="H22" s="178"/>
      <c r="I22" s="178"/>
      <c r="J22" s="178"/>
      <c r="K22" s="179"/>
    </row>
    <row r="23" spans="1:15" ht="11.25" customHeight="1" x14ac:dyDescent="0.55000000000000004">
      <c r="A23" s="17"/>
      <c r="B23" s="205"/>
      <c r="C23" s="206"/>
      <c r="D23" s="177"/>
      <c r="E23" s="178"/>
      <c r="F23" s="178"/>
      <c r="G23" s="178"/>
      <c r="H23" s="178"/>
      <c r="I23" s="178"/>
      <c r="J23" s="178"/>
      <c r="K23" s="179"/>
    </row>
    <row r="24" spans="1:15" ht="12.75" hidden="1" customHeight="1" x14ac:dyDescent="0.55000000000000004">
      <c r="A24" s="17"/>
      <c r="B24" s="205"/>
      <c r="C24" s="206"/>
      <c r="D24" s="177"/>
      <c r="E24" s="178"/>
      <c r="F24" s="178"/>
      <c r="G24" s="178"/>
      <c r="H24" s="178"/>
      <c r="I24" s="178"/>
      <c r="J24" s="178"/>
      <c r="K24" s="179"/>
    </row>
    <row r="25" spans="1:15" ht="9.65" customHeight="1" x14ac:dyDescent="0.55000000000000004">
      <c r="A25" s="17"/>
      <c r="B25" s="207"/>
      <c r="C25" s="208"/>
      <c r="D25" s="187"/>
      <c r="E25" s="188"/>
      <c r="F25" s="188"/>
      <c r="G25" s="188"/>
      <c r="H25" s="188"/>
      <c r="I25" s="188"/>
      <c r="J25" s="188"/>
      <c r="K25" s="189"/>
    </row>
    <row r="26" spans="1:15" ht="19.5" customHeight="1" x14ac:dyDescent="0.55000000000000004">
      <c r="A26" s="17"/>
      <c r="B26" s="197" t="s">
        <v>119</v>
      </c>
      <c r="C26" s="198"/>
      <c r="D26" s="22"/>
      <c r="E26" s="148" t="s">
        <v>118</v>
      </c>
      <c r="F26" s="149"/>
      <c r="G26" s="149"/>
      <c r="H26" s="149"/>
      <c r="I26" s="149"/>
      <c r="J26" s="149"/>
      <c r="K26" s="149"/>
      <c r="N26" s="29"/>
      <c r="O26" s="15" t="b">
        <v>0</v>
      </c>
    </row>
    <row r="27" spans="1:15" ht="18.75" customHeight="1" x14ac:dyDescent="0.55000000000000004">
      <c r="A27" s="17"/>
      <c r="B27" s="199"/>
      <c r="C27" s="200"/>
      <c r="D27" s="22"/>
      <c r="E27" s="148" t="s">
        <v>99</v>
      </c>
      <c r="F27" s="149"/>
      <c r="G27" s="149"/>
      <c r="H27" s="149"/>
      <c r="I27" s="149"/>
      <c r="J27" s="149"/>
      <c r="K27" s="149"/>
      <c r="O27" s="15" t="b">
        <v>0</v>
      </c>
    </row>
    <row r="28" spans="1:15" ht="22" customHeight="1" x14ac:dyDescent="0.55000000000000004">
      <c r="A28" s="17"/>
      <c r="B28" s="199"/>
      <c r="C28" s="200"/>
      <c r="D28" s="22"/>
      <c r="E28" s="148" t="s">
        <v>100</v>
      </c>
      <c r="F28" s="149"/>
      <c r="G28" s="149"/>
      <c r="H28" s="149"/>
      <c r="I28" s="149"/>
      <c r="J28" s="149"/>
      <c r="K28" s="149"/>
      <c r="N28" s="29"/>
      <c r="O28" s="15" t="b">
        <v>0</v>
      </c>
    </row>
    <row r="29" spans="1:15" ht="18.75" customHeight="1" x14ac:dyDescent="0.55000000000000004">
      <c r="A29" s="17"/>
      <c r="B29" s="199"/>
      <c r="C29" s="200"/>
      <c r="D29" s="22"/>
      <c r="E29" s="140" t="s">
        <v>133</v>
      </c>
      <c r="F29" s="140"/>
      <c r="G29" s="140"/>
      <c r="H29" s="140"/>
      <c r="I29" s="140"/>
      <c r="J29" s="140"/>
      <c r="K29" s="141"/>
      <c r="O29" s="15" t="b">
        <v>0</v>
      </c>
    </row>
    <row r="30" spans="1:15" ht="18.75" customHeight="1" x14ac:dyDescent="0.55000000000000004">
      <c r="A30" s="17"/>
      <c r="B30" s="199"/>
      <c r="C30" s="200"/>
      <c r="D30" s="22"/>
      <c r="E30" s="140" t="s">
        <v>134</v>
      </c>
      <c r="F30" s="140"/>
      <c r="G30" s="140"/>
      <c r="H30" s="140"/>
      <c r="I30" s="140"/>
      <c r="J30" s="140"/>
      <c r="K30" s="141"/>
      <c r="O30" s="15" t="b">
        <v>0</v>
      </c>
    </row>
    <row r="31" spans="1:15" ht="18.75" customHeight="1" x14ac:dyDescent="0.55000000000000004">
      <c r="A31" s="17"/>
      <c r="B31" s="199"/>
      <c r="C31" s="200"/>
      <c r="D31" s="22"/>
      <c r="E31" s="140" t="s">
        <v>135</v>
      </c>
      <c r="F31" s="140"/>
      <c r="G31" s="140"/>
      <c r="H31" s="140"/>
      <c r="I31" s="140"/>
      <c r="J31" s="140"/>
      <c r="K31" s="141"/>
      <c r="O31" s="15" t="b">
        <v>0</v>
      </c>
    </row>
    <row r="32" spans="1:15" ht="18.75" customHeight="1" x14ac:dyDescent="0.55000000000000004">
      <c r="A32" s="17"/>
      <c r="B32" s="199"/>
      <c r="C32" s="200"/>
      <c r="D32" s="22"/>
      <c r="E32" s="140" t="s">
        <v>132</v>
      </c>
      <c r="F32" s="140"/>
      <c r="G32" s="140"/>
      <c r="H32" s="140"/>
      <c r="I32" s="140"/>
      <c r="J32" s="140"/>
      <c r="K32" s="141"/>
      <c r="O32" s="15" t="b">
        <v>0</v>
      </c>
    </row>
    <row r="33" spans="1:20" ht="46" customHeight="1" x14ac:dyDescent="0.45">
      <c r="A33" s="17"/>
      <c r="B33" s="20"/>
      <c r="C33" s="21"/>
      <c r="D33" s="218"/>
      <c r="E33" s="216" t="s">
        <v>150</v>
      </c>
      <c r="F33" s="216"/>
      <c r="G33" s="216"/>
      <c r="H33" s="216"/>
      <c r="I33" s="216"/>
      <c r="J33" s="216"/>
      <c r="K33" s="217"/>
      <c r="O33" s="15" t="b">
        <v>0</v>
      </c>
    </row>
    <row r="34" spans="1:20" ht="16" customHeight="1" x14ac:dyDescent="0.55000000000000004">
      <c r="A34" s="17"/>
      <c r="B34" s="20"/>
      <c r="C34" s="75"/>
      <c r="D34" s="219"/>
      <c r="E34" s="220" t="s">
        <v>149</v>
      </c>
      <c r="F34" s="220"/>
      <c r="G34" s="220"/>
      <c r="H34" s="118"/>
      <c r="I34" s="118"/>
      <c r="J34" s="118"/>
      <c r="K34" s="76" t="s">
        <v>148</v>
      </c>
    </row>
    <row r="35" spans="1:20" ht="150.75" customHeight="1" x14ac:dyDescent="0.55000000000000004">
      <c r="A35" s="65"/>
      <c r="B35" s="22"/>
      <c r="C35" s="28"/>
      <c r="D35" s="8"/>
      <c r="E35" s="135" t="s">
        <v>145</v>
      </c>
      <c r="F35" s="144"/>
      <c r="G35" s="144"/>
      <c r="H35" s="144"/>
      <c r="I35" s="144"/>
      <c r="J35" s="144"/>
      <c r="K35" s="145"/>
      <c r="O35" s="15" t="b">
        <v>0</v>
      </c>
    </row>
    <row r="36" spans="1:20" ht="24" customHeight="1" x14ac:dyDescent="0.55000000000000004"/>
    <row r="37" spans="1:20" ht="30.75" customHeight="1" x14ac:dyDescent="0.55000000000000004"/>
    <row r="38" spans="1:20" ht="30.75" customHeight="1" x14ac:dyDescent="0.55000000000000004"/>
    <row r="39" spans="1:20" ht="30.75" customHeight="1" x14ac:dyDescent="0.55000000000000004"/>
    <row r="40" spans="1:20" ht="30.75" customHeight="1" x14ac:dyDescent="0.55000000000000004"/>
    <row r="41" spans="1:20" ht="30.75" customHeight="1" x14ac:dyDescent="0.55000000000000004"/>
    <row r="42" spans="1:20" ht="30.75" customHeight="1" x14ac:dyDescent="0.55000000000000004"/>
    <row r="43" spans="1:20" ht="30.75" customHeight="1" x14ac:dyDescent="0.55000000000000004"/>
    <row r="44" spans="1:20" ht="30.75" customHeight="1" x14ac:dyDescent="0.55000000000000004"/>
  </sheetData>
  <sheetProtection sheet="1" formatCells="0" formatColumns="0" formatRows="0" insertHyperlinks="0"/>
  <dataConsolidate/>
  <mergeCells count="34">
    <mergeCell ref="D33:D34"/>
    <mergeCell ref="E34:G34"/>
    <mergeCell ref="H34:J34"/>
    <mergeCell ref="A2:L2"/>
    <mergeCell ref="G18:J18"/>
    <mergeCell ref="B26:C32"/>
    <mergeCell ref="B15:C16"/>
    <mergeCell ref="B17:C18"/>
    <mergeCell ref="B21:C25"/>
    <mergeCell ref="D21:K25"/>
    <mergeCell ref="D16:G16"/>
    <mergeCell ref="I16:J16"/>
    <mergeCell ref="D4:K4"/>
    <mergeCell ref="D5:K5"/>
    <mergeCell ref="B7:C7"/>
    <mergeCell ref="D7:K7"/>
    <mergeCell ref="E35:K35"/>
    <mergeCell ref="E26:K26"/>
    <mergeCell ref="E33:K33"/>
    <mergeCell ref="E27:K27"/>
    <mergeCell ref="E28:K28"/>
    <mergeCell ref="E29:K29"/>
    <mergeCell ref="E30:K30"/>
    <mergeCell ref="E31:K31"/>
    <mergeCell ref="E32:K32"/>
    <mergeCell ref="D6:K6"/>
    <mergeCell ref="B13:C14"/>
    <mergeCell ref="D14:G14"/>
    <mergeCell ref="B12:C12"/>
    <mergeCell ref="D8:K11"/>
    <mergeCell ref="D12:K12"/>
    <mergeCell ref="H13:K13"/>
    <mergeCell ref="H14:K14"/>
    <mergeCell ref="B8:C11"/>
  </mergeCells>
  <phoneticPr fontId="1"/>
  <conditionalFormatting sqref="A2:L2">
    <cfRule type="expression" dxfId="16" priority="26">
      <formula>OR($A$2=0,$A$2="取 組 計 画 書　（ 　 年目実施分）")</formula>
    </cfRule>
  </conditionalFormatting>
  <conditionalFormatting sqref="D8 D12 H13:H14 D16 I16 D21">
    <cfRule type="expression" dxfId="15" priority="19">
      <formula>D8=""</formula>
    </cfRule>
  </conditionalFormatting>
  <conditionalFormatting sqref="D17">
    <cfRule type="expression" dxfId="14" priority="18">
      <formula>$O$17=0</formula>
    </cfRule>
  </conditionalFormatting>
  <conditionalFormatting sqref="D18">
    <cfRule type="expression" dxfId="13" priority="13">
      <formula>AND($O$18=1,$G$18&lt;&gt;"")</formula>
    </cfRule>
    <cfRule type="expression" dxfId="12" priority="14">
      <formula>$G$18&lt;&gt;""</formula>
    </cfRule>
    <cfRule type="expression" dxfId="11" priority="17">
      <formula>$O$18=0</formula>
    </cfRule>
  </conditionalFormatting>
  <conditionalFormatting sqref="D26:D33 D35">
    <cfRule type="expression" dxfId="10" priority="11">
      <formula>$O26=FALSE</formula>
    </cfRule>
  </conditionalFormatting>
  <conditionalFormatting sqref="D33:D34">
    <cfRule type="expression" dxfId="9" priority="9">
      <formula>$H$34&lt;&gt;""</formula>
    </cfRule>
  </conditionalFormatting>
  <conditionalFormatting sqref="D5:K5">
    <cfRule type="expression" dxfId="8" priority="25">
      <formula>$D$5=0</formula>
    </cfRule>
  </conditionalFormatting>
  <conditionalFormatting sqref="D6:K6">
    <cfRule type="expression" dxfId="7" priority="24">
      <formula>$R$6&lt;&gt;1</formula>
    </cfRule>
  </conditionalFormatting>
  <conditionalFormatting sqref="D7:K7">
    <cfRule type="expression" dxfId="6" priority="12">
      <formula>AND($R$10=0,$S$10=0)</formula>
    </cfRule>
    <cfRule type="expression" dxfId="5" priority="21">
      <formula>AND($R$10=0,$S$8=0)</formula>
    </cfRule>
  </conditionalFormatting>
  <conditionalFormatting sqref="G18:J18">
    <cfRule type="expression" dxfId="4" priority="15">
      <formula>$G$18&lt;&gt;""</formula>
    </cfRule>
    <cfRule type="expression" dxfId="3" priority="16">
      <formula>$O$18=1</formula>
    </cfRule>
  </conditionalFormatting>
  <conditionalFormatting sqref="H34:J34">
    <cfRule type="expression" dxfId="2" priority="1">
      <formula>$H$34&lt;&gt;""</formula>
    </cfRule>
    <cfRule type="expression" dxfId="1" priority="10">
      <formula>$O$33=FALSE</formula>
    </cfRule>
  </conditionalFormatting>
  <dataValidations count="11">
    <dataValidation allowBlank="1" showInputMessage="1" showErrorMessage="1" prompt="※自動反映されます。_x000a__x000a_※企業名が入力されていない_x000a_(セルの色がグレーのまま)の場合は、_x000a_別シート「取組計画書」の_x000a_『1. 企業等の名称』を入力してください。" sqref="D5:K5" xr:uid="{49F75338-11D4-42C7-ADBA-B9FB4FB3AC06}"/>
    <dataValidation allowBlank="1" showInputMessage="1" showErrorMessage="1" prompt="※自動反映されます。_x000a__x000a_※企業名が入力されていない_x000a_(セルの色がオレンジのまま)の場合、_x000a_別シート「取組計画書」の上部、_x000a_『取組計画書（　年目実施分）』を選択してください。" sqref="A2:L2" xr:uid="{67580346-8F4E-4575-9451-8D5FAC4C9DA1}"/>
    <dataValidation allowBlank="1" showInputMessage="1" showErrorMessage="1" prompt="事業実施期間を選択してください。_x000a_※3年間で取組計画を作成の場合は、「3年間」にチェックを入れてください。" sqref="D6:K6" xr:uid="{C49EF62A-9989-4D7A-96D1-9CE89B73F64C}"/>
    <dataValidation allowBlank="1" showInputMessage="1" showErrorMessage="1" prompt="取り組む予定の分類に✓を入れてください。" sqref="D7:K7" xr:uid="{2131AE45-1A1A-4B8B-954A-7B9127778B32}"/>
    <dataValidation allowBlank="1" showInputMessage="1" showErrorMessage="1" prompt="記入例を参考に_x000a_入力してください。" sqref="D21:K25 D12:K12 H13:K13 H14:K14" xr:uid="{BA27FAF5-2152-486F-917D-FC0E58B23027}"/>
    <dataValidation allowBlank="1" showInputMessage="1" showErrorMessage="1" prompt="※記入例を参考に入力してください。_x000a_■実技・座学講座の場合は、実施場所と実施回数を入力 _x000a_（例）事業所内会議室で△△講座を年４回受講する。_x000a__x000a_・健康器具を設置・共用する場合は、種類や台数、設置場所を入力。_x000a_（例）○○マシン３台を事務所休憩スペースに設置する。" sqref="D8:K11" xr:uid="{7F6EAE6C-D9AF-4191-A8F3-5582206CE217}"/>
    <dataValidation allowBlank="1" showInputMessage="1" showErrorMessage="1" prompt="（例）_x000a_■複数取組がある場合_x000a_①50 , ②100_x000a__x000a_■1つの取組内で負担割合が異なる場合_x000a_①商品代80 , サービス利用料100_x000a__x000a_なお、取組(契約)毎に助成対象経費の５０％以上を事業主が負担していることが必要です。" sqref="D16:G16 I16:J16" xr:uid="{D7C1C6EB-4DBE-43E7-A67D-25721B2D9CB6}"/>
    <dataValidation allowBlank="1" showInputMessage="1" showErrorMessage="1" prompt="利用対象従業員の要件を確認し、_x000a_✓を入れてください。" sqref="D17:K17" xr:uid="{75578C3F-AF71-4E3D-84A1-D5FD9089A921}"/>
    <dataValidation allowBlank="1" showInputMessage="1" showErrorMessage="1" prompt="その他利用対象従業員の要件がある場合は、✓を入れてください。" sqref="D18:F18" xr:uid="{427C0090-9712-4032-89FE-042326123B77}"/>
    <dataValidation allowBlank="1" showInputMessage="1" showErrorMessage="1" prompt="その他利用対象従業員の要件がある場合は、要件を入力してください。" sqref="G18:J18" xr:uid="{4C656F58-23FF-4ABE-981D-26E919ED01BD}"/>
    <dataValidation allowBlank="1" showInputMessage="1" showErrorMessage="1" prompt="各要件を確認し、_x000a_✓を入れてください_x000a_" sqref="D26:D33 D35" xr:uid="{99CA1154-A93D-4C8C-9DA2-77F0A9F2C27E}"/>
  </dataValidations>
  <pageMargins left="0.31496062992125984" right="0.31496062992125984" top="0.35433070866141736" bottom="0.35433070866141736" header="0.31496062992125984" footer="0.31496062992125984"/>
  <pageSetup paperSize="9" scale="8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3</xdr:col>
                    <xdr:colOff>107950</xdr:colOff>
                    <xdr:row>15</xdr:row>
                    <xdr:rowOff>317500</xdr:rowOff>
                  </from>
                  <to>
                    <xdr:col>4</xdr:col>
                    <xdr:colOff>76200</xdr:colOff>
                    <xdr:row>17</xdr:row>
                    <xdr:rowOff>31750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3</xdr:col>
                    <xdr:colOff>38100</xdr:colOff>
                    <xdr:row>25</xdr:row>
                    <xdr:rowOff>31750</xdr:rowOff>
                  </from>
                  <to>
                    <xdr:col>4</xdr:col>
                    <xdr:colOff>6350</xdr:colOff>
                    <xdr:row>25</xdr:row>
                    <xdr:rowOff>209550</xdr:rowOff>
                  </to>
                </anchor>
              </controlPr>
            </control>
          </mc:Choice>
        </mc:AlternateContent>
        <mc:AlternateContent xmlns:mc="http://schemas.openxmlformats.org/markup-compatibility/2006">
          <mc:Choice Requires="x14">
            <control shapeId="34821" r:id="rId6" name="Check Box 5">
              <controlPr defaultSize="0" autoFill="0" autoLine="0" autoPict="0">
                <anchor moveWithCells="1">
                  <from>
                    <xdr:col>3</xdr:col>
                    <xdr:colOff>38100</xdr:colOff>
                    <xdr:row>34</xdr:row>
                    <xdr:rowOff>742950</xdr:rowOff>
                  </from>
                  <to>
                    <xdr:col>4</xdr:col>
                    <xdr:colOff>6350</xdr:colOff>
                    <xdr:row>34</xdr:row>
                    <xdr:rowOff>1009650</xdr:rowOff>
                  </to>
                </anchor>
              </controlPr>
            </control>
          </mc:Choice>
        </mc:AlternateContent>
        <mc:AlternateContent xmlns:mc="http://schemas.openxmlformats.org/markup-compatibility/2006">
          <mc:Choice Requires="x14">
            <control shapeId="34824" r:id="rId7" name="Check Box 8">
              <controlPr defaultSize="0" autoFill="0" autoLine="0" autoPict="0">
                <anchor moveWithCells="1">
                  <from>
                    <xdr:col>3</xdr:col>
                    <xdr:colOff>38100</xdr:colOff>
                    <xdr:row>32</xdr:row>
                    <xdr:rowOff>241300</xdr:rowOff>
                  </from>
                  <to>
                    <xdr:col>4</xdr:col>
                    <xdr:colOff>12700</xdr:colOff>
                    <xdr:row>32</xdr:row>
                    <xdr:rowOff>508000</xdr:rowOff>
                  </to>
                </anchor>
              </controlPr>
            </control>
          </mc:Choice>
        </mc:AlternateContent>
        <mc:AlternateContent xmlns:mc="http://schemas.openxmlformats.org/markup-compatibility/2006">
          <mc:Choice Requires="x14">
            <control shapeId="34828" r:id="rId8" name="Check Box 12">
              <controlPr defaultSize="0" autoFill="0" autoLine="0" autoPict="0">
                <anchor moveWithCells="1">
                  <from>
                    <xdr:col>3</xdr:col>
                    <xdr:colOff>107950</xdr:colOff>
                    <xdr:row>17</xdr:row>
                    <xdr:rowOff>50800</xdr:rowOff>
                  </from>
                  <to>
                    <xdr:col>4</xdr:col>
                    <xdr:colOff>76200</xdr:colOff>
                    <xdr:row>18</xdr:row>
                    <xdr:rowOff>0</xdr:rowOff>
                  </to>
                </anchor>
              </controlPr>
            </control>
          </mc:Choice>
        </mc:AlternateContent>
        <mc:AlternateContent xmlns:mc="http://schemas.openxmlformats.org/markup-compatibility/2006">
          <mc:Choice Requires="x14">
            <control shapeId="34830" r:id="rId9" name="Check Box 14">
              <controlPr defaultSize="0" autoFill="0" autoLine="0" autoPict="0">
                <anchor moveWithCells="1">
                  <from>
                    <xdr:col>3</xdr:col>
                    <xdr:colOff>76200</xdr:colOff>
                    <xdr:row>5</xdr:row>
                    <xdr:rowOff>184150</xdr:rowOff>
                  </from>
                  <to>
                    <xdr:col>4</xdr:col>
                    <xdr:colOff>57150</xdr:colOff>
                    <xdr:row>5</xdr:row>
                    <xdr:rowOff>374650</xdr:rowOff>
                  </to>
                </anchor>
              </controlPr>
            </control>
          </mc:Choice>
        </mc:AlternateContent>
        <mc:AlternateContent xmlns:mc="http://schemas.openxmlformats.org/markup-compatibility/2006">
          <mc:Choice Requires="x14">
            <control shapeId="34832" r:id="rId10" name="Check Box 16">
              <controlPr defaultSize="0" autoFill="0" autoLine="0" autoPict="0">
                <anchor moveWithCells="1">
                  <from>
                    <xdr:col>5</xdr:col>
                    <xdr:colOff>146050</xdr:colOff>
                    <xdr:row>5</xdr:row>
                    <xdr:rowOff>184150</xdr:rowOff>
                  </from>
                  <to>
                    <xdr:col>6</xdr:col>
                    <xdr:colOff>228600</xdr:colOff>
                    <xdr:row>5</xdr:row>
                    <xdr:rowOff>374650</xdr:rowOff>
                  </to>
                </anchor>
              </controlPr>
            </control>
          </mc:Choice>
        </mc:AlternateContent>
        <mc:AlternateContent xmlns:mc="http://schemas.openxmlformats.org/markup-compatibility/2006">
          <mc:Choice Requires="x14">
            <control shapeId="34834" r:id="rId11" name="Check Box 18">
              <controlPr defaultSize="0" autoFill="0" autoLine="0" autoPict="0">
                <anchor moveWithCells="1">
                  <from>
                    <xdr:col>6</xdr:col>
                    <xdr:colOff>660400</xdr:colOff>
                    <xdr:row>5</xdr:row>
                    <xdr:rowOff>184150</xdr:rowOff>
                  </from>
                  <to>
                    <xdr:col>7</xdr:col>
                    <xdr:colOff>203200</xdr:colOff>
                    <xdr:row>5</xdr:row>
                    <xdr:rowOff>374650</xdr:rowOff>
                  </to>
                </anchor>
              </controlPr>
            </control>
          </mc:Choice>
        </mc:AlternateContent>
        <mc:AlternateContent xmlns:mc="http://schemas.openxmlformats.org/markup-compatibility/2006">
          <mc:Choice Requires="x14">
            <control shapeId="34835" r:id="rId12" name="Check Box 19">
              <controlPr defaultSize="0" autoFill="0" autoLine="0" autoPict="0">
                <anchor moveWithCells="1">
                  <from>
                    <xdr:col>7</xdr:col>
                    <xdr:colOff>603250</xdr:colOff>
                    <xdr:row>5</xdr:row>
                    <xdr:rowOff>184150</xdr:rowOff>
                  </from>
                  <to>
                    <xdr:col>7</xdr:col>
                    <xdr:colOff>895350</xdr:colOff>
                    <xdr:row>5</xdr:row>
                    <xdr:rowOff>374650</xdr:rowOff>
                  </to>
                </anchor>
              </controlPr>
            </control>
          </mc:Choice>
        </mc:AlternateContent>
        <mc:AlternateContent xmlns:mc="http://schemas.openxmlformats.org/markup-compatibility/2006">
          <mc:Choice Requires="x14">
            <control shapeId="34836" r:id="rId13" name="Check Box 20">
              <controlPr defaultSize="0" autoFill="0" autoLine="0" autoPict="0">
                <anchor moveWithCells="1">
                  <from>
                    <xdr:col>3</xdr:col>
                    <xdr:colOff>38100</xdr:colOff>
                    <xdr:row>26</xdr:row>
                    <xdr:rowOff>228600</xdr:rowOff>
                  </from>
                  <to>
                    <xdr:col>4</xdr:col>
                    <xdr:colOff>6350</xdr:colOff>
                    <xdr:row>27</xdr:row>
                    <xdr:rowOff>279400</xdr:rowOff>
                  </to>
                </anchor>
              </controlPr>
            </control>
          </mc:Choice>
        </mc:AlternateContent>
        <mc:AlternateContent xmlns:mc="http://schemas.openxmlformats.org/markup-compatibility/2006">
          <mc:Choice Requires="x14">
            <control shapeId="34837" r:id="rId14" name="Check Box 21">
              <controlPr defaultSize="0" autoFill="0" autoLine="0" autoPict="0">
                <anchor moveWithCells="1">
                  <from>
                    <xdr:col>3</xdr:col>
                    <xdr:colOff>285750</xdr:colOff>
                    <xdr:row>6</xdr:row>
                    <xdr:rowOff>228600</xdr:rowOff>
                  </from>
                  <to>
                    <xdr:col>6</xdr:col>
                    <xdr:colOff>184150</xdr:colOff>
                    <xdr:row>6</xdr:row>
                    <xdr:rowOff>495300</xdr:rowOff>
                  </to>
                </anchor>
              </controlPr>
            </control>
          </mc:Choice>
        </mc:AlternateContent>
        <mc:AlternateContent xmlns:mc="http://schemas.openxmlformats.org/markup-compatibility/2006">
          <mc:Choice Requires="x14">
            <control shapeId="34838" r:id="rId15" name="Check Box 22">
              <controlPr defaultSize="0" autoFill="0" autoLine="0" autoPict="0">
                <anchor moveWithCells="1">
                  <from>
                    <xdr:col>8</xdr:col>
                    <xdr:colOff>203200</xdr:colOff>
                    <xdr:row>6</xdr:row>
                    <xdr:rowOff>228600</xdr:rowOff>
                  </from>
                  <to>
                    <xdr:col>8</xdr:col>
                    <xdr:colOff>622300</xdr:colOff>
                    <xdr:row>6</xdr:row>
                    <xdr:rowOff>495300</xdr:rowOff>
                  </to>
                </anchor>
              </controlPr>
            </control>
          </mc:Choice>
        </mc:AlternateContent>
        <mc:AlternateContent xmlns:mc="http://schemas.openxmlformats.org/markup-compatibility/2006">
          <mc:Choice Requires="x14">
            <control shapeId="34842" r:id="rId16" name="Check Box 26">
              <controlPr defaultSize="0" autoFill="0" autoLine="0" autoPict="0">
                <anchor moveWithCells="1">
                  <from>
                    <xdr:col>3</xdr:col>
                    <xdr:colOff>285750</xdr:colOff>
                    <xdr:row>6</xdr:row>
                    <xdr:rowOff>431800</xdr:rowOff>
                  </from>
                  <to>
                    <xdr:col>6</xdr:col>
                    <xdr:colOff>38100</xdr:colOff>
                    <xdr:row>6</xdr:row>
                    <xdr:rowOff>679450</xdr:rowOff>
                  </to>
                </anchor>
              </controlPr>
            </control>
          </mc:Choice>
        </mc:AlternateContent>
        <mc:AlternateContent xmlns:mc="http://schemas.openxmlformats.org/markup-compatibility/2006">
          <mc:Choice Requires="x14">
            <control shapeId="34843" r:id="rId17" name="Check Box 27">
              <controlPr defaultSize="0" autoFill="0" autoLine="0" autoPict="0">
                <anchor moveWithCells="1">
                  <from>
                    <xdr:col>3</xdr:col>
                    <xdr:colOff>285750</xdr:colOff>
                    <xdr:row>6</xdr:row>
                    <xdr:rowOff>641350</xdr:rowOff>
                  </from>
                  <to>
                    <xdr:col>6</xdr:col>
                    <xdr:colOff>38100</xdr:colOff>
                    <xdr:row>6</xdr:row>
                    <xdr:rowOff>889000</xdr:rowOff>
                  </to>
                </anchor>
              </controlPr>
            </control>
          </mc:Choice>
        </mc:AlternateContent>
        <mc:AlternateContent xmlns:mc="http://schemas.openxmlformats.org/markup-compatibility/2006">
          <mc:Choice Requires="x14">
            <control shapeId="34844" r:id="rId18" name="Check Box 28">
              <controlPr defaultSize="0" autoFill="0" autoLine="0" autoPict="0">
                <anchor moveWithCells="1">
                  <from>
                    <xdr:col>3</xdr:col>
                    <xdr:colOff>69850</xdr:colOff>
                    <xdr:row>6</xdr:row>
                    <xdr:rowOff>800100</xdr:rowOff>
                  </from>
                  <to>
                    <xdr:col>5</xdr:col>
                    <xdr:colOff>31750</xdr:colOff>
                    <xdr:row>6</xdr:row>
                    <xdr:rowOff>1066800</xdr:rowOff>
                  </to>
                </anchor>
              </controlPr>
            </control>
          </mc:Choice>
        </mc:AlternateContent>
        <mc:AlternateContent xmlns:mc="http://schemas.openxmlformats.org/markup-compatibility/2006">
          <mc:Choice Requires="x14">
            <control shapeId="34845" r:id="rId19" name="Check Box 29">
              <controlPr defaultSize="0" autoFill="0" autoLine="0" autoPict="0">
                <anchor moveWithCells="1">
                  <from>
                    <xdr:col>3</xdr:col>
                    <xdr:colOff>38100</xdr:colOff>
                    <xdr:row>26</xdr:row>
                    <xdr:rowOff>0</xdr:rowOff>
                  </from>
                  <to>
                    <xdr:col>4</xdr:col>
                    <xdr:colOff>6350</xdr:colOff>
                    <xdr:row>27</xdr:row>
                    <xdr:rowOff>38100</xdr:rowOff>
                  </to>
                </anchor>
              </controlPr>
            </control>
          </mc:Choice>
        </mc:AlternateContent>
        <mc:AlternateContent xmlns:mc="http://schemas.openxmlformats.org/markup-compatibility/2006">
          <mc:Choice Requires="x14">
            <control shapeId="34846" r:id="rId20" name="Check Box 30">
              <controlPr defaultSize="0" autoFill="0" autoLine="0" autoPict="0">
                <anchor moveWithCells="1">
                  <from>
                    <xdr:col>3</xdr:col>
                    <xdr:colOff>38100</xdr:colOff>
                    <xdr:row>28</xdr:row>
                    <xdr:rowOff>1352550</xdr:rowOff>
                  </from>
                  <to>
                    <xdr:col>4</xdr:col>
                    <xdr:colOff>12700</xdr:colOff>
                    <xdr:row>30</xdr:row>
                    <xdr:rowOff>38100</xdr:rowOff>
                  </to>
                </anchor>
              </controlPr>
            </control>
          </mc:Choice>
        </mc:AlternateContent>
        <mc:AlternateContent xmlns:mc="http://schemas.openxmlformats.org/markup-compatibility/2006">
          <mc:Choice Requires="x14">
            <control shapeId="34847" r:id="rId21" name="Check Box 31">
              <controlPr defaultSize="0" autoFill="0" autoLine="0" autoPict="0">
                <anchor moveWithCells="1">
                  <from>
                    <xdr:col>3</xdr:col>
                    <xdr:colOff>38100</xdr:colOff>
                    <xdr:row>30</xdr:row>
                    <xdr:rowOff>1352550</xdr:rowOff>
                  </from>
                  <to>
                    <xdr:col>4</xdr:col>
                    <xdr:colOff>12700</xdr:colOff>
                    <xdr:row>32</xdr:row>
                    <xdr:rowOff>38100</xdr:rowOff>
                  </to>
                </anchor>
              </controlPr>
            </control>
          </mc:Choice>
        </mc:AlternateContent>
        <mc:AlternateContent xmlns:mc="http://schemas.openxmlformats.org/markup-compatibility/2006">
          <mc:Choice Requires="x14">
            <control shapeId="34848" r:id="rId22" name="Check Box 32">
              <controlPr defaultSize="0" autoFill="0" autoLine="0" autoPict="0">
                <anchor moveWithCells="1">
                  <from>
                    <xdr:col>3</xdr:col>
                    <xdr:colOff>38100</xdr:colOff>
                    <xdr:row>27</xdr:row>
                    <xdr:rowOff>469900</xdr:rowOff>
                  </from>
                  <to>
                    <xdr:col>4</xdr:col>
                    <xdr:colOff>12700</xdr:colOff>
                    <xdr:row>29</xdr:row>
                    <xdr:rowOff>38100</xdr:rowOff>
                  </to>
                </anchor>
              </controlPr>
            </control>
          </mc:Choice>
        </mc:AlternateContent>
        <mc:AlternateContent xmlns:mc="http://schemas.openxmlformats.org/markup-compatibility/2006">
          <mc:Choice Requires="x14">
            <control shapeId="34849" r:id="rId23" name="Check Box 33">
              <controlPr defaultSize="0" autoFill="0" autoLine="0" autoPict="0">
                <anchor moveWithCells="1">
                  <from>
                    <xdr:col>3</xdr:col>
                    <xdr:colOff>38100</xdr:colOff>
                    <xdr:row>29</xdr:row>
                    <xdr:rowOff>228600</xdr:rowOff>
                  </from>
                  <to>
                    <xdr:col>4</xdr:col>
                    <xdr:colOff>12700</xdr:colOff>
                    <xdr:row>31</xdr:row>
                    <xdr:rowOff>19050</xdr:rowOff>
                  </to>
                </anchor>
              </controlPr>
            </control>
          </mc:Choice>
        </mc:AlternateContent>
        <mc:AlternateContent xmlns:mc="http://schemas.openxmlformats.org/markup-compatibility/2006">
          <mc:Choice Requires="x14">
            <control shapeId="34850" r:id="rId24" name="Check Box 34">
              <controlPr defaultSize="0" autoFill="0" autoLine="0" autoPict="0">
                <anchor moveWithCells="1">
                  <from>
                    <xdr:col>3</xdr:col>
                    <xdr:colOff>69850</xdr:colOff>
                    <xdr:row>6</xdr:row>
                    <xdr:rowOff>38100</xdr:rowOff>
                  </from>
                  <to>
                    <xdr:col>5</xdr:col>
                    <xdr:colOff>31750</xdr:colOff>
                    <xdr:row>6</xdr:row>
                    <xdr:rowOff>298450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AM22"/>
  <sheetViews>
    <sheetView view="pageBreakPreview" zoomScaleNormal="85" zoomScaleSheetLayoutView="100" workbookViewId="0">
      <selection activeCell="W3" sqref="W3"/>
    </sheetView>
  </sheetViews>
  <sheetFormatPr defaultColWidth="9" defaultRowHeight="15" x14ac:dyDescent="0.45"/>
  <cols>
    <col min="1" max="1" width="8.58203125" style="30" customWidth="1"/>
    <col min="2" max="37" width="3.33203125" style="30" customWidth="1"/>
    <col min="38" max="16384" width="9" style="30"/>
  </cols>
  <sheetData>
    <row r="1" spans="1:39" x14ac:dyDescent="0.45">
      <c r="A1" s="32" t="s">
        <v>107</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row>
    <row r="2" spans="1:39" ht="26.25" customHeight="1" x14ac:dyDescent="0.45">
      <c r="A2" s="68" t="s">
        <v>98</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row>
    <row r="3" spans="1:39" ht="19.5" customHeight="1" x14ac:dyDescent="0.45">
      <c r="A3" s="226" t="s">
        <v>104</v>
      </c>
      <c r="B3" s="226"/>
      <c r="C3" s="227">
        <f>取組計画書!B5</f>
        <v>0</v>
      </c>
      <c r="D3" s="227"/>
      <c r="E3" s="227"/>
      <c r="F3" s="227"/>
      <c r="G3" s="227"/>
      <c r="H3" s="227"/>
      <c r="I3" s="227"/>
      <c r="J3" s="227"/>
      <c r="K3" s="227"/>
      <c r="L3" s="227"/>
      <c r="M3" s="227"/>
      <c r="N3" s="66"/>
      <c r="O3" s="66"/>
      <c r="P3" s="66"/>
      <c r="Q3" s="66"/>
      <c r="R3" s="66"/>
      <c r="S3" s="66"/>
      <c r="T3" s="66"/>
      <c r="U3" s="66"/>
      <c r="V3" s="66"/>
      <c r="W3" s="66"/>
      <c r="X3" s="66"/>
      <c r="Y3" s="66"/>
      <c r="Z3" s="66"/>
      <c r="AA3" s="66"/>
      <c r="AB3" s="66"/>
      <c r="AC3" s="66"/>
      <c r="AD3" s="66"/>
      <c r="AE3" s="66"/>
      <c r="AF3" s="66"/>
      <c r="AG3" s="66"/>
      <c r="AH3" s="66"/>
      <c r="AI3" s="66"/>
      <c r="AJ3" s="66"/>
      <c r="AK3" s="66"/>
    </row>
    <row r="4" spans="1:39" ht="9" customHeight="1" x14ac:dyDescent="0.45">
      <c r="A4" s="67"/>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row>
    <row r="5" spans="1:39" ht="20.25" customHeight="1" x14ac:dyDescent="0.45">
      <c r="A5" s="34" t="s">
        <v>97</v>
      </c>
      <c r="B5" s="33"/>
      <c r="C5" s="33"/>
      <c r="D5" s="33"/>
      <c r="E5" s="33"/>
      <c r="F5" s="33"/>
      <c r="G5" s="33" t="s">
        <v>108</v>
      </c>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row>
    <row r="6" spans="1:39" x14ac:dyDescent="0.45">
      <c r="A6" s="224"/>
      <c r="B6" s="35" t="s">
        <v>96</v>
      </c>
      <c r="C6" s="35"/>
      <c r="D6" s="35"/>
      <c r="E6" s="35"/>
      <c r="F6" s="35"/>
      <c r="G6" s="35"/>
      <c r="H6" s="35"/>
      <c r="I6" s="35"/>
      <c r="J6" s="35"/>
      <c r="K6" s="35"/>
      <c r="L6" s="35"/>
      <c r="M6" s="36"/>
      <c r="N6" s="37" t="s">
        <v>95</v>
      </c>
      <c r="O6" s="35"/>
      <c r="P6" s="35"/>
      <c r="Q6" s="35"/>
      <c r="R6" s="35"/>
      <c r="S6" s="35"/>
      <c r="T6" s="35"/>
      <c r="U6" s="35"/>
      <c r="V6" s="35"/>
      <c r="W6" s="35"/>
      <c r="X6" s="35"/>
      <c r="Y6" s="36"/>
      <c r="Z6" s="37" t="s">
        <v>94</v>
      </c>
      <c r="AA6" s="35"/>
      <c r="AB6" s="35"/>
      <c r="AC6" s="35"/>
      <c r="AD6" s="35"/>
      <c r="AE6" s="35"/>
      <c r="AF6" s="35"/>
      <c r="AG6" s="35"/>
      <c r="AH6" s="35"/>
      <c r="AI6" s="35"/>
      <c r="AJ6" s="35"/>
      <c r="AK6" s="36"/>
    </row>
    <row r="7" spans="1:39" s="31" customFormat="1" ht="32.25" customHeight="1" x14ac:dyDescent="0.55000000000000004">
      <c r="A7" s="225"/>
      <c r="B7" s="38" t="s">
        <v>93</v>
      </c>
      <c r="C7" s="39" t="s">
        <v>92</v>
      </c>
      <c r="D7" s="39" t="s">
        <v>91</v>
      </c>
      <c r="E7" s="39" t="s">
        <v>90</v>
      </c>
      <c r="F7" s="39" t="s">
        <v>89</v>
      </c>
      <c r="G7" s="39" t="s">
        <v>88</v>
      </c>
      <c r="H7" s="39" t="s">
        <v>87</v>
      </c>
      <c r="I7" s="39" t="s">
        <v>86</v>
      </c>
      <c r="J7" s="39" t="s">
        <v>85</v>
      </c>
      <c r="K7" s="39" t="s">
        <v>84</v>
      </c>
      <c r="L7" s="39" t="s">
        <v>83</v>
      </c>
      <c r="M7" s="40" t="s">
        <v>82</v>
      </c>
      <c r="N7" s="41" t="s">
        <v>93</v>
      </c>
      <c r="O7" s="42" t="s">
        <v>92</v>
      </c>
      <c r="P7" s="42" t="s">
        <v>91</v>
      </c>
      <c r="Q7" s="42" t="s">
        <v>90</v>
      </c>
      <c r="R7" s="42" t="s">
        <v>89</v>
      </c>
      <c r="S7" s="42" t="s">
        <v>88</v>
      </c>
      <c r="T7" s="42" t="s">
        <v>87</v>
      </c>
      <c r="U7" s="42" t="s">
        <v>86</v>
      </c>
      <c r="V7" s="42" t="s">
        <v>85</v>
      </c>
      <c r="W7" s="42" t="s">
        <v>84</v>
      </c>
      <c r="X7" s="42" t="s">
        <v>83</v>
      </c>
      <c r="Y7" s="43" t="s">
        <v>82</v>
      </c>
      <c r="Z7" s="38" t="s">
        <v>93</v>
      </c>
      <c r="AA7" s="39" t="s">
        <v>92</v>
      </c>
      <c r="AB7" s="39" t="s">
        <v>91</v>
      </c>
      <c r="AC7" s="39" t="s">
        <v>90</v>
      </c>
      <c r="AD7" s="39" t="s">
        <v>89</v>
      </c>
      <c r="AE7" s="39" t="s">
        <v>88</v>
      </c>
      <c r="AF7" s="39" t="s">
        <v>87</v>
      </c>
      <c r="AG7" s="39" t="s">
        <v>86</v>
      </c>
      <c r="AH7" s="39" t="s">
        <v>85</v>
      </c>
      <c r="AI7" s="39" t="s">
        <v>84</v>
      </c>
      <c r="AJ7" s="39" t="s">
        <v>83</v>
      </c>
      <c r="AK7" s="40" t="s">
        <v>82</v>
      </c>
    </row>
    <row r="8" spans="1:39" s="31" customFormat="1" ht="27" customHeight="1" x14ac:dyDescent="0.45">
      <c r="A8" s="221" t="s">
        <v>81</v>
      </c>
      <c r="B8" s="77"/>
      <c r="C8" s="78"/>
      <c r="D8" s="78"/>
      <c r="E8" s="78"/>
      <c r="F8" s="78"/>
      <c r="G8" s="78"/>
      <c r="H8" s="78"/>
      <c r="I8" s="78"/>
      <c r="J8" s="78"/>
      <c r="K8" s="78"/>
      <c r="L8" s="78"/>
      <c r="M8" s="79"/>
      <c r="N8" s="80"/>
      <c r="O8" s="78"/>
      <c r="P8" s="78"/>
      <c r="Q8" s="78"/>
      <c r="R8" s="78"/>
      <c r="S8" s="78"/>
      <c r="T8" s="78"/>
      <c r="U8" s="78"/>
      <c r="V8" s="78"/>
      <c r="W8" s="78"/>
      <c r="X8" s="78"/>
      <c r="Y8" s="81"/>
      <c r="Z8" s="77"/>
      <c r="AA8" s="78"/>
      <c r="AB8" s="78"/>
      <c r="AC8" s="78"/>
      <c r="AD8" s="78"/>
      <c r="AE8" s="78"/>
      <c r="AF8" s="78"/>
      <c r="AG8" s="78"/>
      <c r="AH8" s="78"/>
      <c r="AI8" s="78"/>
      <c r="AJ8" s="78"/>
      <c r="AK8" s="79"/>
      <c r="AM8" s="30"/>
    </row>
    <row r="9" spans="1:39" s="31" customFormat="1" ht="26.15" customHeight="1" x14ac:dyDescent="0.55000000000000004">
      <c r="A9" s="222"/>
      <c r="B9" s="82"/>
      <c r="C9" s="83"/>
      <c r="D9" s="83"/>
      <c r="E9" s="83"/>
      <c r="F9" s="83"/>
      <c r="G9" s="83"/>
      <c r="H9" s="83"/>
      <c r="I9" s="83"/>
      <c r="J9" s="83"/>
      <c r="K9" s="83"/>
      <c r="L9" s="83"/>
      <c r="M9" s="84"/>
      <c r="N9" s="85"/>
      <c r="O9" s="83"/>
      <c r="P9" s="83"/>
      <c r="Q9" s="83"/>
      <c r="R9" s="83"/>
      <c r="S9" s="83"/>
      <c r="T9" s="83"/>
      <c r="U9" s="83"/>
      <c r="V9" s="83"/>
      <c r="W9" s="83"/>
      <c r="X9" s="83"/>
      <c r="Y9" s="86"/>
      <c r="Z9" s="82"/>
      <c r="AA9" s="83"/>
      <c r="AB9" s="83"/>
      <c r="AC9" s="83"/>
      <c r="AD9" s="83"/>
      <c r="AE9" s="83"/>
      <c r="AF9" s="83"/>
      <c r="AG9" s="83"/>
      <c r="AH9" s="83"/>
      <c r="AI9" s="83"/>
      <c r="AJ9" s="83"/>
      <c r="AK9" s="84"/>
    </row>
    <row r="10" spans="1:39" s="31" customFormat="1" ht="27" customHeight="1" x14ac:dyDescent="0.55000000000000004">
      <c r="A10" s="222"/>
      <c r="B10" s="82"/>
      <c r="C10" s="83"/>
      <c r="D10" s="83"/>
      <c r="E10" s="83"/>
      <c r="F10" s="83"/>
      <c r="G10" s="83"/>
      <c r="H10" s="83"/>
      <c r="I10" s="83"/>
      <c r="J10" s="83"/>
      <c r="K10" s="83"/>
      <c r="L10" s="83"/>
      <c r="M10" s="84"/>
      <c r="N10" s="85"/>
      <c r="O10" s="83"/>
      <c r="P10" s="83"/>
      <c r="Q10" s="83"/>
      <c r="R10" s="83"/>
      <c r="S10" s="83"/>
      <c r="T10" s="83"/>
      <c r="U10" s="83"/>
      <c r="V10" s="83"/>
      <c r="W10" s="83"/>
      <c r="X10" s="83"/>
      <c r="Y10" s="86"/>
      <c r="Z10" s="82"/>
      <c r="AA10" s="83"/>
      <c r="AB10" s="83"/>
      <c r="AC10" s="83"/>
      <c r="AD10" s="83"/>
      <c r="AE10" s="83"/>
      <c r="AF10" s="83"/>
      <c r="AG10" s="83"/>
      <c r="AH10" s="83"/>
      <c r="AI10" s="83"/>
      <c r="AJ10" s="83"/>
      <c r="AK10" s="84"/>
    </row>
    <row r="11" spans="1:39" s="31" customFormat="1" ht="27" customHeight="1" x14ac:dyDescent="0.55000000000000004">
      <c r="A11" s="222"/>
      <c r="B11" s="82"/>
      <c r="C11" s="83"/>
      <c r="D11" s="83"/>
      <c r="E11" s="83"/>
      <c r="F11" s="83"/>
      <c r="G11" s="83"/>
      <c r="H11" s="83"/>
      <c r="I11" s="83"/>
      <c r="J11" s="83"/>
      <c r="K11" s="83"/>
      <c r="L11" s="83"/>
      <c r="M11" s="84"/>
      <c r="N11" s="85"/>
      <c r="O11" s="83"/>
      <c r="P11" s="83"/>
      <c r="Q11" s="83"/>
      <c r="R11" s="83"/>
      <c r="S11" s="83"/>
      <c r="T11" s="83"/>
      <c r="U11" s="83"/>
      <c r="V11" s="83"/>
      <c r="W11" s="83"/>
      <c r="X11" s="83"/>
      <c r="Y11" s="86"/>
      <c r="Z11" s="82"/>
      <c r="AA11" s="83"/>
      <c r="AB11" s="83"/>
      <c r="AC11" s="83"/>
      <c r="AD11" s="83"/>
      <c r="AE11" s="83"/>
      <c r="AF11" s="83"/>
      <c r="AG11" s="83"/>
      <c r="AH11" s="83"/>
      <c r="AI11" s="83"/>
      <c r="AJ11" s="83"/>
      <c r="AK11" s="84"/>
    </row>
    <row r="12" spans="1:39" s="31" customFormat="1" ht="27" customHeight="1" x14ac:dyDescent="0.55000000000000004">
      <c r="A12" s="223"/>
      <c r="B12" s="87"/>
      <c r="C12" s="88"/>
      <c r="D12" s="88"/>
      <c r="E12" s="88"/>
      <c r="F12" s="88"/>
      <c r="G12" s="88"/>
      <c r="H12" s="88"/>
      <c r="I12" s="88"/>
      <c r="J12" s="88"/>
      <c r="K12" s="88"/>
      <c r="L12" s="88"/>
      <c r="M12" s="89"/>
      <c r="N12" s="90"/>
      <c r="O12" s="88"/>
      <c r="P12" s="88"/>
      <c r="Q12" s="88"/>
      <c r="R12" s="88"/>
      <c r="S12" s="88"/>
      <c r="T12" s="88"/>
      <c r="U12" s="88"/>
      <c r="V12" s="88"/>
      <c r="W12" s="88"/>
      <c r="X12" s="88"/>
      <c r="Y12" s="91"/>
      <c r="Z12" s="87"/>
      <c r="AA12" s="88"/>
      <c r="AB12" s="88"/>
      <c r="AC12" s="88"/>
      <c r="AD12" s="88"/>
      <c r="AE12" s="88"/>
      <c r="AF12" s="88"/>
      <c r="AG12" s="88"/>
      <c r="AH12" s="88"/>
      <c r="AI12" s="88"/>
      <c r="AJ12" s="88"/>
      <c r="AK12" s="89"/>
    </row>
    <row r="13" spans="1:39" s="31" customFormat="1" ht="27" customHeight="1" x14ac:dyDescent="0.55000000000000004">
      <c r="A13" s="221" t="s">
        <v>80</v>
      </c>
      <c r="B13" s="77"/>
      <c r="C13" s="78"/>
      <c r="D13" s="78"/>
      <c r="E13" s="78"/>
      <c r="F13" s="78"/>
      <c r="G13" s="78"/>
      <c r="H13" s="78"/>
      <c r="I13" s="78"/>
      <c r="J13" s="78"/>
      <c r="K13" s="78"/>
      <c r="L13" s="78"/>
      <c r="M13" s="79"/>
      <c r="N13" s="80"/>
      <c r="O13" s="78"/>
      <c r="P13" s="78"/>
      <c r="Q13" s="78"/>
      <c r="R13" s="78"/>
      <c r="S13" s="78"/>
      <c r="T13" s="78"/>
      <c r="U13" s="78"/>
      <c r="V13" s="78"/>
      <c r="W13" s="78"/>
      <c r="X13" s="78"/>
      <c r="Y13" s="81"/>
      <c r="Z13" s="77"/>
      <c r="AA13" s="78"/>
      <c r="AB13" s="78"/>
      <c r="AC13" s="78"/>
      <c r="AD13" s="78"/>
      <c r="AE13" s="78"/>
      <c r="AF13" s="78"/>
      <c r="AG13" s="78"/>
      <c r="AH13" s="78"/>
      <c r="AI13" s="78"/>
      <c r="AJ13" s="78"/>
      <c r="AK13" s="79"/>
    </row>
    <row r="14" spans="1:39" s="31" customFormat="1" ht="27" customHeight="1" x14ac:dyDescent="0.55000000000000004">
      <c r="A14" s="222"/>
      <c r="B14" s="82"/>
      <c r="C14" s="83"/>
      <c r="D14" s="83"/>
      <c r="E14" s="83"/>
      <c r="F14" s="83"/>
      <c r="G14" s="83"/>
      <c r="H14" s="83"/>
      <c r="I14" s="83"/>
      <c r="J14" s="83"/>
      <c r="K14" s="83"/>
      <c r="L14" s="83"/>
      <c r="M14" s="84"/>
      <c r="N14" s="85"/>
      <c r="O14" s="83"/>
      <c r="P14" s="83"/>
      <c r="Q14" s="83"/>
      <c r="R14" s="83"/>
      <c r="S14" s="83"/>
      <c r="T14" s="83"/>
      <c r="U14" s="83"/>
      <c r="V14" s="83"/>
      <c r="W14" s="83"/>
      <c r="X14" s="83"/>
      <c r="Y14" s="86"/>
      <c r="Z14" s="82"/>
      <c r="AA14" s="83"/>
      <c r="AB14" s="83"/>
      <c r="AC14" s="83"/>
      <c r="AD14" s="83"/>
      <c r="AE14" s="83"/>
      <c r="AF14" s="83"/>
      <c r="AG14" s="83"/>
      <c r="AH14" s="83"/>
      <c r="AI14" s="83"/>
      <c r="AJ14" s="83"/>
      <c r="AK14" s="84"/>
    </row>
    <row r="15" spans="1:39" s="31" customFormat="1" ht="27" customHeight="1" x14ac:dyDescent="0.55000000000000004">
      <c r="A15" s="222"/>
      <c r="B15" s="82"/>
      <c r="C15" s="83"/>
      <c r="D15" s="83"/>
      <c r="E15" s="83"/>
      <c r="F15" s="83"/>
      <c r="G15" s="83"/>
      <c r="H15" s="83"/>
      <c r="I15" s="83"/>
      <c r="J15" s="83"/>
      <c r="K15" s="83"/>
      <c r="L15" s="83"/>
      <c r="M15" s="84"/>
      <c r="N15" s="85"/>
      <c r="O15" s="83"/>
      <c r="P15" s="83"/>
      <c r="Q15" s="83"/>
      <c r="R15" s="83"/>
      <c r="S15" s="83"/>
      <c r="T15" s="83"/>
      <c r="U15" s="83"/>
      <c r="V15" s="83"/>
      <c r="W15" s="83"/>
      <c r="X15" s="83"/>
      <c r="Y15" s="86"/>
      <c r="Z15" s="82"/>
      <c r="AA15" s="83"/>
      <c r="AB15" s="83"/>
      <c r="AC15" s="83"/>
      <c r="AD15" s="83"/>
      <c r="AE15" s="83"/>
      <c r="AF15" s="83"/>
      <c r="AG15" s="83"/>
      <c r="AH15" s="83"/>
      <c r="AI15" s="83"/>
      <c r="AJ15" s="83"/>
      <c r="AK15" s="84"/>
    </row>
    <row r="16" spans="1:39" s="31" customFormat="1" ht="27" customHeight="1" x14ac:dyDescent="0.55000000000000004">
      <c r="A16" s="222"/>
      <c r="B16" s="82"/>
      <c r="C16" s="83"/>
      <c r="D16" s="83"/>
      <c r="E16" s="83"/>
      <c r="F16" s="83"/>
      <c r="G16" s="83"/>
      <c r="H16" s="83"/>
      <c r="I16" s="83"/>
      <c r="J16" s="83"/>
      <c r="K16" s="83"/>
      <c r="L16" s="83"/>
      <c r="M16" s="84"/>
      <c r="N16" s="85"/>
      <c r="O16" s="83"/>
      <c r="P16" s="83"/>
      <c r="Q16" s="83"/>
      <c r="R16" s="83"/>
      <c r="S16" s="83"/>
      <c r="T16" s="83"/>
      <c r="U16" s="83"/>
      <c r="V16" s="83"/>
      <c r="W16" s="83"/>
      <c r="X16" s="83"/>
      <c r="Y16" s="86"/>
      <c r="Z16" s="82"/>
      <c r="AA16" s="83"/>
      <c r="AB16" s="83"/>
      <c r="AC16" s="83"/>
      <c r="AD16" s="83"/>
      <c r="AE16" s="83"/>
      <c r="AF16" s="83"/>
      <c r="AG16" s="83"/>
      <c r="AH16" s="83"/>
      <c r="AI16" s="83"/>
      <c r="AJ16" s="83"/>
      <c r="AK16" s="84"/>
    </row>
    <row r="17" spans="1:37" s="31" customFormat="1" ht="27" customHeight="1" x14ac:dyDescent="0.55000000000000004">
      <c r="A17" s="223"/>
      <c r="B17" s="87"/>
      <c r="C17" s="88"/>
      <c r="D17" s="88"/>
      <c r="E17" s="88"/>
      <c r="F17" s="88"/>
      <c r="G17" s="88"/>
      <c r="H17" s="88"/>
      <c r="I17" s="88"/>
      <c r="J17" s="88"/>
      <c r="K17" s="88"/>
      <c r="L17" s="88"/>
      <c r="M17" s="89"/>
      <c r="N17" s="90"/>
      <c r="O17" s="88"/>
      <c r="P17" s="88"/>
      <c r="Q17" s="88"/>
      <c r="R17" s="88"/>
      <c r="S17" s="88"/>
      <c r="T17" s="88"/>
      <c r="U17" s="88"/>
      <c r="V17" s="88"/>
      <c r="W17" s="88"/>
      <c r="X17" s="88"/>
      <c r="Y17" s="91"/>
      <c r="Z17" s="87"/>
      <c r="AA17" s="88"/>
      <c r="AB17" s="88"/>
      <c r="AC17" s="88"/>
      <c r="AD17" s="88"/>
      <c r="AE17" s="88"/>
      <c r="AF17" s="88"/>
      <c r="AG17" s="88"/>
      <c r="AH17" s="88"/>
      <c r="AI17" s="88"/>
      <c r="AJ17" s="88"/>
      <c r="AK17" s="89"/>
    </row>
    <row r="18" spans="1:37" s="31" customFormat="1" ht="27" customHeight="1" x14ac:dyDescent="0.55000000000000004">
      <c r="A18" s="221" t="s">
        <v>79</v>
      </c>
      <c r="B18" s="77"/>
      <c r="C18" s="78"/>
      <c r="D18" s="78"/>
      <c r="E18" s="78"/>
      <c r="F18" s="78"/>
      <c r="G18" s="78"/>
      <c r="H18" s="78"/>
      <c r="I18" s="78"/>
      <c r="J18" s="78"/>
      <c r="K18" s="78"/>
      <c r="L18" s="78"/>
      <c r="M18" s="79"/>
      <c r="N18" s="80"/>
      <c r="O18" s="78"/>
      <c r="P18" s="78"/>
      <c r="Q18" s="78"/>
      <c r="R18" s="78"/>
      <c r="S18" s="78"/>
      <c r="T18" s="78"/>
      <c r="U18" s="78"/>
      <c r="V18" s="78"/>
      <c r="W18" s="78"/>
      <c r="X18" s="78"/>
      <c r="Y18" s="81"/>
      <c r="Z18" s="77"/>
      <c r="AA18" s="78"/>
      <c r="AB18" s="78"/>
      <c r="AC18" s="78"/>
      <c r="AD18" s="78"/>
      <c r="AE18" s="78"/>
      <c r="AF18" s="78"/>
      <c r="AG18" s="78"/>
      <c r="AH18" s="78"/>
      <c r="AI18" s="78"/>
      <c r="AJ18" s="78"/>
      <c r="AK18" s="79"/>
    </row>
    <row r="19" spans="1:37" ht="27" customHeight="1" x14ac:dyDescent="0.45">
      <c r="A19" s="222"/>
      <c r="B19" s="92"/>
      <c r="C19" s="93"/>
      <c r="D19" s="93"/>
      <c r="E19" s="93"/>
      <c r="F19" s="93"/>
      <c r="G19" s="93"/>
      <c r="H19" s="93"/>
      <c r="I19" s="93"/>
      <c r="J19" s="93"/>
      <c r="K19" s="93"/>
      <c r="L19" s="93"/>
      <c r="M19" s="94"/>
      <c r="N19" s="95"/>
      <c r="O19" s="93"/>
      <c r="P19" s="93"/>
      <c r="Q19" s="93"/>
      <c r="R19" s="93"/>
      <c r="S19" s="93"/>
      <c r="T19" s="93"/>
      <c r="U19" s="93"/>
      <c r="V19" s="93"/>
      <c r="W19" s="93"/>
      <c r="X19" s="93"/>
      <c r="Y19" s="96"/>
      <c r="Z19" s="92"/>
      <c r="AA19" s="93"/>
      <c r="AB19" s="93"/>
      <c r="AC19" s="93"/>
      <c r="AD19" s="93"/>
      <c r="AE19" s="93"/>
      <c r="AF19" s="93"/>
      <c r="AG19" s="93"/>
      <c r="AH19" s="93"/>
      <c r="AI19" s="93"/>
      <c r="AJ19" s="93"/>
      <c r="AK19" s="94"/>
    </row>
    <row r="20" spans="1:37" ht="27" customHeight="1" x14ac:dyDescent="0.45">
      <c r="A20" s="222"/>
      <c r="B20" s="92"/>
      <c r="C20" s="93"/>
      <c r="D20" s="93"/>
      <c r="E20" s="93"/>
      <c r="F20" s="93"/>
      <c r="G20" s="93"/>
      <c r="H20" s="93"/>
      <c r="I20" s="93"/>
      <c r="J20" s="93"/>
      <c r="K20" s="93"/>
      <c r="L20" s="93"/>
      <c r="M20" s="94"/>
      <c r="N20" s="95"/>
      <c r="O20" s="93"/>
      <c r="P20" s="93"/>
      <c r="Q20" s="93"/>
      <c r="R20" s="93"/>
      <c r="S20" s="93"/>
      <c r="T20" s="93"/>
      <c r="U20" s="93"/>
      <c r="V20" s="93"/>
      <c r="W20" s="93"/>
      <c r="X20" s="93"/>
      <c r="Y20" s="96"/>
      <c r="Z20" s="92"/>
      <c r="AA20" s="93"/>
      <c r="AB20" s="93"/>
      <c r="AC20" s="93"/>
      <c r="AD20" s="93"/>
      <c r="AE20" s="93"/>
      <c r="AF20" s="93"/>
      <c r="AG20" s="93"/>
      <c r="AH20" s="93"/>
      <c r="AI20" s="93"/>
      <c r="AJ20" s="93"/>
      <c r="AK20" s="94"/>
    </row>
    <row r="21" spans="1:37" ht="27" customHeight="1" x14ac:dyDescent="0.45">
      <c r="A21" s="222"/>
      <c r="B21" s="92"/>
      <c r="C21" s="93"/>
      <c r="D21" s="93"/>
      <c r="E21" s="93"/>
      <c r="F21" s="93"/>
      <c r="G21" s="93"/>
      <c r="H21" s="93"/>
      <c r="I21" s="93"/>
      <c r="J21" s="93"/>
      <c r="K21" s="93"/>
      <c r="L21" s="93"/>
      <c r="M21" s="94"/>
      <c r="N21" s="95"/>
      <c r="O21" s="93"/>
      <c r="P21" s="93"/>
      <c r="Q21" s="93"/>
      <c r="R21" s="93"/>
      <c r="S21" s="93"/>
      <c r="T21" s="93"/>
      <c r="U21" s="93"/>
      <c r="V21" s="93"/>
      <c r="W21" s="93"/>
      <c r="X21" s="93"/>
      <c r="Y21" s="96"/>
      <c r="Z21" s="92"/>
      <c r="AA21" s="93"/>
      <c r="AB21" s="93"/>
      <c r="AC21" s="93"/>
      <c r="AD21" s="93"/>
      <c r="AE21" s="93"/>
      <c r="AF21" s="93"/>
      <c r="AG21" s="93"/>
      <c r="AH21" s="93"/>
      <c r="AI21" s="93"/>
      <c r="AJ21" s="93"/>
      <c r="AK21" s="94"/>
    </row>
    <row r="22" spans="1:37" ht="27" customHeight="1" x14ac:dyDescent="0.45">
      <c r="A22" s="223"/>
      <c r="B22" s="97"/>
      <c r="C22" s="98"/>
      <c r="D22" s="98"/>
      <c r="E22" s="98"/>
      <c r="F22" s="98"/>
      <c r="G22" s="98"/>
      <c r="H22" s="98"/>
      <c r="I22" s="98"/>
      <c r="J22" s="98"/>
      <c r="K22" s="98"/>
      <c r="L22" s="98"/>
      <c r="M22" s="99"/>
      <c r="N22" s="100"/>
      <c r="O22" s="98"/>
      <c r="P22" s="98"/>
      <c r="Q22" s="98"/>
      <c r="R22" s="98"/>
      <c r="S22" s="98"/>
      <c r="T22" s="98"/>
      <c r="U22" s="98"/>
      <c r="V22" s="98"/>
      <c r="W22" s="98"/>
      <c r="X22" s="98"/>
      <c r="Y22" s="101"/>
      <c r="Z22" s="97"/>
      <c r="AA22" s="98"/>
      <c r="AB22" s="98"/>
      <c r="AC22" s="98"/>
      <c r="AD22" s="98"/>
      <c r="AE22" s="98"/>
      <c r="AF22" s="98"/>
      <c r="AG22" s="98"/>
      <c r="AH22" s="98"/>
      <c r="AI22" s="98"/>
      <c r="AJ22" s="98"/>
      <c r="AK22" s="99"/>
    </row>
  </sheetData>
  <sheetProtection sheet="1" scenarios="1" formatCells="0" formatColumns="0" formatRows="0" insertRows="0" insertHyperlinks="0" deleteRows="0"/>
  <mergeCells count="6">
    <mergeCell ref="A18:A22"/>
    <mergeCell ref="A6:A7"/>
    <mergeCell ref="A3:B3"/>
    <mergeCell ref="C3:M3"/>
    <mergeCell ref="A8:A12"/>
    <mergeCell ref="A13:A17"/>
  </mergeCells>
  <phoneticPr fontId="1"/>
  <conditionalFormatting sqref="C3:M3">
    <cfRule type="expression" dxfId="0" priority="1">
      <formula>$C$3=0</formula>
    </cfRule>
  </conditionalFormatting>
  <dataValidations count="1">
    <dataValidation allowBlank="1" showInputMessage="1" showErrorMessage="1" prompt="※自動反映されます。_x000a__x000a_※企業名が入力されていない_x000a_(セルの色がグレーのまま)の場合は、_x000a_別シート「取組計画書」の_x000a_『1. 企業等の名称』を入力してください。" sqref="C3:M3" xr:uid="{6EEC317B-4024-4A33-9FAF-D248F1A7DC78}"/>
  </dataValidations>
  <printOptions horizontalCentered="1" verticalCentered="1"/>
  <pageMargins left="0.70866141732283472" right="0.70866141732283472" top="0.74803149606299213" bottom="0.74803149606299213" header="0.31496062992125984" footer="0.31496062992125984"/>
  <pageSetup paperSize="9" scale="87"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2C640-E237-4C8B-9B9E-54BFA0C9A30F}">
  <sheetPr>
    <tabColor theme="9" tint="0.59999389629810485"/>
  </sheetPr>
  <dimension ref="A2:BU6"/>
  <sheetViews>
    <sheetView zoomScale="40" zoomScaleNormal="40" workbookViewId="0">
      <selection activeCell="Q3" sqref="Q3"/>
    </sheetView>
  </sheetViews>
  <sheetFormatPr defaultRowHeight="18" x14ac:dyDescent="0.55000000000000004"/>
  <cols>
    <col min="22" max="22" width="6.08203125" customWidth="1"/>
  </cols>
  <sheetData>
    <row r="2" spans="1:73" ht="77" x14ac:dyDescent="0.55000000000000004">
      <c r="A2" s="71" t="s">
        <v>136</v>
      </c>
    </row>
    <row r="3" spans="1:73" ht="58.5" x14ac:dyDescent="0.55000000000000004">
      <c r="A3" s="72" t="s">
        <v>137</v>
      </c>
    </row>
    <row r="5" spans="1:73" ht="77" x14ac:dyDescent="0.55000000000000004">
      <c r="A5" s="73" t="s">
        <v>138</v>
      </c>
      <c r="V5" s="74" t="s">
        <v>139</v>
      </c>
      <c r="AN5" s="74" t="s">
        <v>139</v>
      </c>
      <c r="BC5" s="74" t="s">
        <v>139</v>
      </c>
      <c r="BT5" s="74" t="s">
        <v>143</v>
      </c>
    </row>
    <row r="6" spans="1:73" ht="77" x14ac:dyDescent="0.55000000000000004">
      <c r="A6" s="73"/>
      <c r="V6" s="74"/>
      <c r="W6" s="74" t="s">
        <v>140</v>
      </c>
      <c r="AN6" s="74"/>
      <c r="AO6" s="74" t="s">
        <v>141</v>
      </c>
      <c r="BC6" s="74"/>
      <c r="BD6" s="74" t="s">
        <v>142</v>
      </c>
      <c r="BU6" s="74" t="s">
        <v>144</v>
      </c>
    </row>
  </sheetData>
  <sheetProtection sheet="1" objects="1" scenarios="1"/>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取組計画書</vt:lpstr>
      <vt:lpstr>別紙1-1住宅借上げ</vt:lpstr>
      <vt:lpstr>別紙1-2食事の提供</vt:lpstr>
      <vt:lpstr>別紙1-3健康増進の提供</vt:lpstr>
      <vt:lpstr>別紙２実施スケジュール</vt:lpstr>
      <vt:lpstr>記入例</vt:lpstr>
      <vt:lpstr>取組計画書!Print_Area</vt:lpstr>
      <vt:lpstr>'別紙1-1住宅借上げ'!Print_Area</vt:lpstr>
      <vt:lpstr>'別紙1-2食事の提供'!Print_Area</vt:lpstr>
      <vt:lpstr>'別紙1-3健康増進の提供'!Print_Area</vt:lpstr>
      <vt:lpstr>別紙２実施スケジュール!Print_Area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2023-10-06T00:03:16Z</dcterms:created>
  <dcterms:modified xsi:type="dcterms:W3CDTF">2026-06-23T01:57:33Z</dcterms:modified>
</cp:coreProperties>
</file>