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202300"/>
  <xr:revisionPtr revIDLastSave="0" documentId="13_ncr:1_{377E8486-7CCE-471B-8666-7651131D753E}" xr6:coauthVersionLast="47" xr6:coauthVersionMax="47" xr10:uidLastSave="{00000000-0000-0000-0000-000000000000}"/>
  <bookViews>
    <workbookView xWindow="-120" yWindow="-120" windowWidth="29040" windowHeight="15720" xr2:uid="{E68D428B-5343-413C-9B26-3F161B758773}"/>
  </bookViews>
  <sheets>
    <sheet name="奨励金計算シート"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 i="1" l="1"/>
  <c r="G3" i="1" l="1"/>
</calcChain>
</file>

<file path=xl/sharedStrings.xml><?xml version="1.0" encoding="utf-8"?>
<sst xmlns="http://schemas.openxmlformats.org/spreadsheetml/2006/main" count="39" uniqueCount="34">
  <si>
    <t>・育業計画書の策定</t>
    <rPh sb="1" eb="2">
      <t>イク</t>
    </rPh>
    <rPh sb="2" eb="3">
      <t>ギョウ</t>
    </rPh>
    <rPh sb="3" eb="6">
      <t>ケイカクショ</t>
    </rPh>
    <rPh sb="7" eb="9">
      <t>サクテイ</t>
    </rPh>
    <phoneticPr fontId="2"/>
  </si>
  <si>
    <t>奨励金額合計</t>
    <rPh sb="0" eb="2">
      <t>ショウレイ</t>
    </rPh>
    <rPh sb="2" eb="4">
      <t>キンガク</t>
    </rPh>
    <rPh sb="4" eb="6">
      <t>ゴウケイ</t>
    </rPh>
    <phoneticPr fontId="2"/>
  </si>
  <si>
    <t>各奨励金額</t>
    <rPh sb="0" eb="1">
      <t>カク</t>
    </rPh>
    <rPh sb="1" eb="5">
      <t>ショウレイキンガク</t>
    </rPh>
    <phoneticPr fontId="2"/>
  </si>
  <si>
    <t>個別要件</t>
    <rPh sb="0" eb="2">
      <t>コベツ</t>
    </rPh>
    <rPh sb="2" eb="4">
      <t>ヨウケン</t>
    </rPh>
    <phoneticPr fontId="2"/>
  </si>
  <si>
    <t>【加算①～⑧】</t>
    <rPh sb="1" eb="3">
      <t>カサン</t>
    </rPh>
    <phoneticPr fontId="2"/>
  </si>
  <si>
    <t xml:space="preserve">【加算①～➁】
</t>
    <rPh sb="1" eb="3">
      <t>カサン</t>
    </rPh>
    <phoneticPr fontId="2"/>
  </si>
  <si>
    <t>【参考資料2】令和８年度働く人の育業応援奨励金　奨励金額計算シート</t>
    <rPh sb="1" eb="3">
      <t>サンコウ</t>
    </rPh>
    <rPh sb="3" eb="5">
      <t>シリョウ</t>
    </rPh>
    <rPh sb="7" eb="9">
      <t>レイワ</t>
    </rPh>
    <rPh sb="10" eb="12">
      <t>ネンド</t>
    </rPh>
    <rPh sb="12" eb="13">
      <t>ハタラ</t>
    </rPh>
    <rPh sb="14" eb="15">
      <t>ヒト</t>
    </rPh>
    <rPh sb="16" eb="18">
      <t>イクギョウ</t>
    </rPh>
    <rPh sb="18" eb="20">
      <t>オウエン</t>
    </rPh>
    <rPh sb="20" eb="23">
      <t>ショウレイキン</t>
    </rPh>
    <rPh sb="24" eb="26">
      <t>ショウレイ</t>
    </rPh>
    <rPh sb="26" eb="28">
      <t>キンガク</t>
    </rPh>
    <rPh sb="28" eb="30">
      <t>ケイサン</t>
    </rPh>
    <phoneticPr fontId="2"/>
  </si>
  <si>
    <t>対象なし</t>
    <rPh sb="0" eb="2">
      <t>タイショウ</t>
    </rPh>
    <phoneticPr fontId="2"/>
  </si>
  <si>
    <t>1人の場合</t>
    <rPh sb="3" eb="5">
      <t>バアイ</t>
    </rPh>
    <phoneticPr fontId="2"/>
  </si>
  <si>
    <t>2人の場合</t>
    <rPh sb="3" eb="5">
      <t>バアイ</t>
    </rPh>
    <phoneticPr fontId="2"/>
  </si>
  <si>
    <t>3人の場合</t>
    <rPh sb="3" eb="5">
      <t>バアイ</t>
    </rPh>
    <phoneticPr fontId="2"/>
  </si>
  <si>
    <t>4人の場合</t>
    <rPh sb="3" eb="5">
      <t>バアイ</t>
    </rPh>
    <phoneticPr fontId="2"/>
  </si>
  <si>
    <r>
      <t>・産後パパ育休＋1か月以上の育業相当（通算58日以上）
　</t>
    </r>
    <r>
      <rPr>
        <sz val="10"/>
        <color theme="1"/>
        <rFont val="游ゴシック"/>
        <family val="3"/>
        <charset val="128"/>
        <scheme val="minor"/>
      </rPr>
      <t>（中小企業等（常時雇用する従業員数が300人以下）の場合は通算45日以上でも申請可）</t>
    </r>
    <rPh sb="1" eb="3">
      <t>サンゴ</t>
    </rPh>
    <rPh sb="5" eb="7">
      <t>イクキュウ</t>
    </rPh>
    <rPh sb="10" eb="11">
      <t>ゲツ</t>
    </rPh>
    <rPh sb="11" eb="13">
      <t>イジョウ</t>
    </rPh>
    <rPh sb="14" eb="16">
      <t>イクギョウ</t>
    </rPh>
    <rPh sb="16" eb="18">
      <t>ソウトウ</t>
    </rPh>
    <rPh sb="19" eb="21">
      <t>ツウサン</t>
    </rPh>
    <rPh sb="23" eb="24">
      <t>ヒ</t>
    </rPh>
    <rPh sb="24" eb="26">
      <t>イジョウ</t>
    </rPh>
    <rPh sb="30" eb="32">
      <t>チュウショウ</t>
    </rPh>
    <rPh sb="32" eb="34">
      <t>キギョウ</t>
    </rPh>
    <rPh sb="34" eb="35">
      <t>ナド</t>
    </rPh>
    <rPh sb="55" eb="57">
      <t>バアイ</t>
    </rPh>
    <rPh sb="58" eb="60">
      <t>ツウサン</t>
    </rPh>
    <rPh sb="62" eb="63">
      <t>ニチ</t>
    </rPh>
    <rPh sb="63" eb="65">
      <t>イジョウ</t>
    </rPh>
    <rPh sb="67" eb="69">
      <t>シンセイ</t>
    </rPh>
    <rPh sb="69" eb="70">
      <t>カ</t>
    </rPh>
    <phoneticPr fontId="2"/>
  </si>
  <si>
    <t>・次の「復職しやすい職場環境整備」のうち３つ以上実施
　①　有給の子の看護等休暇の導入
　②　子の看護等休暇の取得日数の上乗せ
　③　中抜けありの時間単位の子の看護等休暇の導入
　④　育児短時間勤務制度の利用年数延長
　⑤　所定外労働時間制限の対象年齢拡大
　⑥　病児保育経費の補助
　⑦　子連れ出勤制度の導入</t>
    <rPh sb="1" eb="2">
      <t>ツギ</t>
    </rPh>
    <rPh sb="4" eb="6">
      <t>フクショク</t>
    </rPh>
    <rPh sb="10" eb="12">
      <t>ショクバ</t>
    </rPh>
    <rPh sb="12" eb="16">
      <t>カンキョウセイビ</t>
    </rPh>
    <rPh sb="22" eb="24">
      <t>イジョウ</t>
    </rPh>
    <rPh sb="24" eb="26">
      <t>ジッシ</t>
    </rPh>
    <rPh sb="30" eb="32">
      <t>ユウキュウ</t>
    </rPh>
    <rPh sb="33" eb="34">
      <t>コ</t>
    </rPh>
    <rPh sb="41" eb="43">
      <t>ドウニュウ</t>
    </rPh>
    <rPh sb="47" eb="48">
      <t>コ</t>
    </rPh>
    <rPh sb="55" eb="59">
      <t>シュトクニッスウ</t>
    </rPh>
    <rPh sb="60" eb="62">
      <t>ウワノ</t>
    </rPh>
    <rPh sb="67" eb="69">
      <t>ナカヌ</t>
    </rPh>
    <rPh sb="73" eb="77">
      <t>ジカンタンイ</t>
    </rPh>
    <rPh sb="78" eb="79">
      <t>コ</t>
    </rPh>
    <rPh sb="92" eb="94">
      <t>イクジ</t>
    </rPh>
    <rPh sb="94" eb="101">
      <t>タンジカンキンムセイド</t>
    </rPh>
    <rPh sb="106" eb="108">
      <t>エンチョウ</t>
    </rPh>
    <rPh sb="112" eb="115">
      <t>ショテイガイ</t>
    </rPh>
    <rPh sb="115" eb="121">
      <t>ロウドウジカンセイゲン</t>
    </rPh>
    <rPh sb="122" eb="126">
      <t>タイショウネンレイ</t>
    </rPh>
    <rPh sb="132" eb="136">
      <t>ビョウジホイク</t>
    </rPh>
    <rPh sb="145" eb="147">
      <t>コヅ</t>
    </rPh>
    <rPh sb="148" eb="152">
      <t>シュッキンセイド</t>
    </rPh>
    <rPh sb="153" eb="155">
      <t>ドウニュウ</t>
    </rPh>
    <phoneticPr fontId="2"/>
  </si>
  <si>
    <t>加算①同僚への応援評価制度・表彰制度の整備と育業応援プランシートの作成</t>
    <rPh sb="0" eb="2">
      <t>カサン</t>
    </rPh>
    <rPh sb="3" eb="5">
      <t>ドウリョウ</t>
    </rPh>
    <rPh sb="7" eb="13">
      <t>オウエンヒョウカセイド</t>
    </rPh>
    <rPh sb="14" eb="18">
      <t>ヒョウショウセイド</t>
    </rPh>
    <rPh sb="19" eb="21">
      <t>セイビ</t>
    </rPh>
    <rPh sb="22" eb="26">
      <t>イクギョウオウエン</t>
    </rPh>
    <rPh sb="33" eb="35">
      <t>サクセイ</t>
    </rPh>
    <phoneticPr fontId="2"/>
  </si>
  <si>
    <t>加算②同僚への応援手当支給と育業応援プランシートの作成   *①②両方の場合は合計で500,000円</t>
    <rPh sb="0" eb="2">
      <t>カサン</t>
    </rPh>
    <rPh sb="3" eb="5">
      <t>ドウリョウ</t>
    </rPh>
    <rPh sb="7" eb="11">
      <t>オウエンテアテ</t>
    </rPh>
    <rPh sb="11" eb="13">
      <t>シキュウ</t>
    </rPh>
    <rPh sb="14" eb="18">
      <t>イクギョウオウエン</t>
    </rPh>
    <rPh sb="25" eb="27">
      <t>サクセイ</t>
    </rPh>
    <phoneticPr fontId="2"/>
  </si>
  <si>
    <t>加算③男性管理職の育業とロールモデルとしての社内周知</t>
    <rPh sb="0" eb="2">
      <t>カサン</t>
    </rPh>
    <rPh sb="3" eb="5">
      <t>ダンセイ</t>
    </rPh>
    <rPh sb="5" eb="8">
      <t>カンリショク</t>
    </rPh>
    <rPh sb="9" eb="11">
      <t>イクギョウ</t>
    </rPh>
    <rPh sb="22" eb="26">
      <t>シャナイシュウチ</t>
    </rPh>
    <phoneticPr fontId="2"/>
  </si>
  <si>
    <t>加算④育業メンター制度の整備とパパ向け育業マニュアルの作成</t>
    <rPh sb="3" eb="4">
      <t>イク</t>
    </rPh>
    <rPh sb="4" eb="5">
      <t>ギョウ</t>
    </rPh>
    <rPh sb="9" eb="11">
      <t>セイド</t>
    </rPh>
    <rPh sb="12" eb="14">
      <t>セイビ</t>
    </rPh>
    <rPh sb="17" eb="18">
      <t>ム</t>
    </rPh>
    <rPh sb="19" eb="20">
      <t>イク</t>
    </rPh>
    <rPh sb="20" eb="21">
      <t>ギョウ</t>
    </rPh>
    <rPh sb="27" eb="29">
      <t>サクセイ</t>
    </rPh>
    <phoneticPr fontId="2"/>
  </si>
  <si>
    <t>加算⑤助産師等を活用した両親学級制度の導入</t>
    <rPh sb="5" eb="9">
      <t>ジョサンシトウ</t>
    </rPh>
    <rPh sb="10" eb="12">
      <t>カツヨウ</t>
    </rPh>
    <rPh sb="14" eb="18">
      <t>リョウシンガッキュウ</t>
    </rPh>
    <rPh sb="18" eb="20">
      <t>セイドドウニュウ</t>
    </rPh>
    <phoneticPr fontId="2"/>
  </si>
  <si>
    <t>加算⑥育児と仕事の両立に向けた社内研修の実施</t>
    <rPh sb="12" eb="13">
      <t>ム</t>
    </rPh>
    <phoneticPr fontId="2"/>
  </si>
  <si>
    <t>・産後休業＋１か月以上の育業（通算86日以上）</t>
    <rPh sb="1" eb="3">
      <t>サンゴ</t>
    </rPh>
    <rPh sb="3" eb="5">
      <t>キュウギョウ</t>
    </rPh>
    <rPh sb="8" eb="9">
      <t>ツキ</t>
    </rPh>
    <rPh sb="9" eb="11">
      <t>イジョウ</t>
    </rPh>
    <rPh sb="12" eb="14">
      <t>イクギョウ</t>
    </rPh>
    <rPh sb="15" eb="17">
      <t>ツウサン</t>
    </rPh>
    <rPh sb="19" eb="20">
      <t>ヒ</t>
    </rPh>
    <rPh sb="20" eb="22">
      <t>イジョウ</t>
    </rPh>
    <phoneticPr fontId="2"/>
  </si>
  <si>
    <t>加算②同僚への応援手当支給と育業応援プランシートの作成   *①②両方の場合は合計で500,000円</t>
    <rPh sb="3" eb="5">
      <t>ドウリョウ</t>
    </rPh>
    <rPh sb="7" eb="11">
      <t>オウエンテアテ</t>
    </rPh>
    <rPh sb="11" eb="13">
      <t>シキュウ</t>
    </rPh>
    <rPh sb="14" eb="18">
      <t>イクギョウオウエン</t>
    </rPh>
    <rPh sb="25" eb="27">
      <t>サクセイ</t>
    </rPh>
    <phoneticPr fontId="2"/>
  </si>
  <si>
    <t>加算③男性管理職の育業とロールモデルとしての社内周知</t>
    <rPh sb="3" eb="5">
      <t>ダンセイ</t>
    </rPh>
    <rPh sb="5" eb="8">
      <t>カンリショク</t>
    </rPh>
    <rPh sb="9" eb="11">
      <t>イクギョウ</t>
    </rPh>
    <rPh sb="22" eb="26">
      <t>シャナイシュウチ</t>
    </rPh>
    <phoneticPr fontId="2"/>
  </si>
  <si>
    <t>加算⑤助産師等を活用した両親学級制度の導入</t>
    <rPh sb="3" eb="7">
      <t>ジョサンシトウ</t>
    </rPh>
    <rPh sb="8" eb="10">
      <t>カツヨウ</t>
    </rPh>
    <rPh sb="12" eb="16">
      <t>リョウシンガッキュウ</t>
    </rPh>
    <rPh sb="16" eb="18">
      <t>セイド</t>
    </rPh>
    <rPh sb="19" eb="21">
      <t>ドウニュウ</t>
    </rPh>
    <phoneticPr fontId="2"/>
  </si>
  <si>
    <t>加算⑥育児と仕事の両立に向けた社内研修の実施</t>
    <rPh sb="3" eb="5">
      <t>イクジ</t>
    </rPh>
    <rPh sb="6" eb="8">
      <t>シゴト</t>
    </rPh>
    <rPh sb="9" eb="11">
      <t>リョウリツ</t>
    </rPh>
    <rPh sb="12" eb="13">
      <t>ム</t>
    </rPh>
    <rPh sb="15" eb="17">
      <t>シャナイ</t>
    </rPh>
    <rPh sb="17" eb="19">
      <t>ケンシュウ</t>
    </rPh>
    <rPh sb="20" eb="22">
      <t>ジッシ</t>
    </rPh>
    <phoneticPr fontId="2"/>
  </si>
  <si>
    <t>加算⑦産後パパ育休＋2か月以上の育業相当をしたこと（通算88日以上）</t>
    <rPh sb="3" eb="5">
      <t>サンゴ</t>
    </rPh>
    <rPh sb="7" eb="9">
      <t>イクキュウ</t>
    </rPh>
    <rPh sb="12" eb="13">
      <t>ゲツ</t>
    </rPh>
    <rPh sb="13" eb="15">
      <t>イジョウ</t>
    </rPh>
    <rPh sb="16" eb="18">
      <t>イクギョウ</t>
    </rPh>
    <rPh sb="18" eb="20">
      <t>ソウトウ</t>
    </rPh>
    <rPh sb="26" eb="28">
      <t>ツウサン</t>
    </rPh>
    <rPh sb="30" eb="31">
      <t>ヒ</t>
    </rPh>
    <rPh sb="31" eb="33">
      <t>イジョウ</t>
    </rPh>
    <phoneticPr fontId="2"/>
  </si>
  <si>
    <r>
      <t>加算⑧対象従業員のほかに複数の男性従業員が産後パパ育休＋1か月以上の育業相当をしたこと（複数の男性従業員1人～4人）　　
　　　</t>
    </r>
    <r>
      <rPr>
        <sz val="10"/>
        <color theme="1"/>
        <rFont val="游ゴシック"/>
        <family val="3"/>
        <charset val="128"/>
        <scheme val="minor"/>
      </rPr>
      <t>（中小企業等（常時雇用する従業員数が300人以下）の場合は通算45日以上でも申請可）</t>
    </r>
    <rPh sb="12" eb="14">
      <t>フクスウ</t>
    </rPh>
    <rPh sb="15" eb="20">
      <t>ダンセイジュウギョウイン</t>
    </rPh>
    <rPh sb="21" eb="23">
      <t>サンゴ</t>
    </rPh>
    <rPh sb="25" eb="27">
      <t>イクキュウ</t>
    </rPh>
    <rPh sb="30" eb="31">
      <t>ゲツ</t>
    </rPh>
    <rPh sb="31" eb="33">
      <t>イジョウ</t>
    </rPh>
    <rPh sb="34" eb="35">
      <t>イク</t>
    </rPh>
    <rPh sb="35" eb="36">
      <t>ギョウ</t>
    </rPh>
    <rPh sb="36" eb="38">
      <t>ソウトウ</t>
    </rPh>
    <rPh sb="53" eb="54">
      <t>ニン</t>
    </rPh>
    <rPh sb="56" eb="57">
      <t>ニン</t>
    </rPh>
    <rPh sb="102" eb="104">
      <t>シンセイ</t>
    </rPh>
    <phoneticPr fontId="2"/>
  </si>
  <si>
    <r>
      <t xml:space="preserve">【必須要件】
</t>
    </r>
    <r>
      <rPr>
        <sz val="10"/>
        <color theme="1"/>
        <rFont val="游ゴシック"/>
        <family val="3"/>
        <charset val="128"/>
        <scheme val="minor"/>
      </rPr>
      <t>令和７年４月１日以降、事前エントリー日の前日までに育業に引き続き原職等に復帰した都内の事業所に現に勤務している従業員が対象</t>
    </r>
    <rPh sb="1" eb="3">
      <t>ヒッス</t>
    </rPh>
    <rPh sb="3" eb="5">
      <t>ヨウケン</t>
    </rPh>
    <rPh sb="18" eb="20">
      <t>ジゼン</t>
    </rPh>
    <rPh sb="25" eb="26">
      <t>ヒ</t>
    </rPh>
    <rPh sb="27" eb="29">
      <t>ゼンジツ</t>
    </rPh>
    <phoneticPr fontId="2"/>
  </si>
  <si>
    <t>・復職に向けた意向確認、育児と仕事の両立を支援する制度に関する情報提供</t>
    <rPh sb="1" eb="3">
      <t>フクショク</t>
    </rPh>
    <rPh sb="4" eb="5">
      <t>ム</t>
    </rPh>
    <rPh sb="7" eb="11">
      <t>イコウカクニン</t>
    </rPh>
    <rPh sb="31" eb="33">
      <t>ジョウホウ</t>
    </rPh>
    <rPh sb="33" eb="35">
      <t>テイキョウ</t>
    </rPh>
    <phoneticPr fontId="2"/>
  </si>
  <si>
    <r>
      <t xml:space="preserve">【必須要件】
</t>
    </r>
    <r>
      <rPr>
        <sz val="10"/>
        <color theme="1"/>
        <rFont val="游ゴシック"/>
        <family val="3"/>
        <charset val="128"/>
        <scheme val="minor"/>
      </rPr>
      <t>令和７年４月１日以降、事前エントリー日の前日までに育業に引き続き原職等に復帰した都内の事業所に現に勤務している従業員が対象</t>
    </r>
    <rPh sb="1" eb="3">
      <t>ヒッス</t>
    </rPh>
    <rPh sb="3" eb="5">
      <t>ヨウケン</t>
    </rPh>
    <rPh sb="18" eb="20">
      <t>ジゼン</t>
    </rPh>
    <rPh sb="25" eb="26">
      <t>ニチ</t>
    </rPh>
    <rPh sb="27" eb="29">
      <t>ゼンジツ</t>
    </rPh>
    <rPh sb="66" eb="68">
      <t>タイショウ</t>
    </rPh>
    <phoneticPr fontId="2"/>
  </si>
  <si>
    <r>
      <t xml:space="preserve">【加算③～⑥】
</t>
    </r>
    <r>
      <rPr>
        <sz val="10"/>
        <color theme="1"/>
        <rFont val="游ゴシック"/>
        <family val="3"/>
        <charset val="128"/>
        <scheme val="minor"/>
      </rPr>
      <t>※男性従業員が都内事業所に2人以上在籍</t>
    </r>
    <rPh sb="9" eb="11">
      <t>ダンセイ</t>
    </rPh>
    <rPh sb="11" eb="13">
      <t>ジュウギョウ</t>
    </rPh>
    <rPh sb="13" eb="14">
      <t>イン</t>
    </rPh>
    <rPh sb="15" eb="17">
      <t>トナイ</t>
    </rPh>
    <rPh sb="17" eb="19">
      <t>ジギョウ</t>
    </rPh>
    <rPh sb="19" eb="20">
      <t>ショ</t>
    </rPh>
    <rPh sb="22" eb="23">
      <t>ニン</t>
    </rPh>
    <rPh sb="23" eb="25">
      <t>イジョウ</t>
    </rPh>
    <rPh sb="25" eb="27">
      <t>ザイセキ</t>
    </rPh>
    <phoneticPr fontId="2"/>
  </si>
  <si>
    <r>
      <t>対象従業員が</t>
    </r>
    <r>
      <rPr>
        <b/>
        <sz val="11"/>
        <color theme="1"/>
        <rFont val="游ゴシック"/>
        <family val="3"/>
        <charset val="128"/>
        <scheme val="minor"/>
      </rPr>
      <t>男性</t>
    </r>
    <r>
      <rPr>
        <sz val="11"/>
        <color theme="1"/>
        <rFont val="游ゴシック"/>
        <family val="2"/>
        <charset val="128"/>
        <scheme val="minor"/>
      </rPr>
      <t>（最大420万円）</t>
    </r>
    <rPh sb="0" eb="5">
      <t>タイショウジュウギョウイン</t>
    </rPh>
    <rPh sb="6" eb="8">
      <t>ダンセイ</t>
    </rPh>
    <rPh sb="9" eb="11">
      <t>サイダイ</t>
    </rPh>
    <rPh sb="14" eb="16">
      <t>マンエン</t>
    </rPh>
    <phoneticPr fontId="2"/>
  </si>
  <si>
    <r>
      <t>対象従業員が</t>
    </r>
    <r>
      <rPr>
        <b/>
        <sz val="11"/>
        <color theme="1"/>
        <rFont val="游ゴシック"/>
        <family val="3"/>
        <charset val="128"/>
        <scheme val="minor"/>
      </rPr>
      <t>女性</t>
    </r>
    <r>
      <rPr>
        <sz val="11"/>
        <color theme="1"/>
        <rFont val="游ゴシック"/>
        <family val="2"/>
        <charset val="128"/>
        <scheme val="minor"/>
      </rPr>
      <t>（最大255万円）</t>
    </r>
    <rPh sb="0" eb="5">
      <t>タイショウジュウギョウイン</t>
    </rPh>
    <rPh sb="6" eb="8">
      <t>ジョセイ</t>
    </rPh>
    <rPh sb="9" eb="11">
      <t>サイダイ</t>
    </rPh>
    <rPh sb="14" eb="16">
      <t>マンエン</t>
    </rPh>
    <phoneticPr fontId="2"/>
  </si>
  <si>
    <t>※奨励金額を確認する際の参考にご使用ください。                             2026/06/15</t>
    <rPh sb="1" eb="4">
      <t>ショウレイキン</t>
    </rPh>
    <rPh sb="4" eb="5">
      <t>ガク</t>
    </rPh>
    <rPh sb="6" eb="8">
      <t>カクニン</t>
    </rPh>
    <rPh sb="10" eb="11">
      <t>サイ</t>
    </rPh>
    <rPh sb="12" eb="14">
      <t>サンコウ</t>
    </rPh>
    <rPh sb="16" eb="18">
      <t>シヨウ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</si>
</sst>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円&quot;"/>
  </numFmts>
  <fonts count="11"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20"/>
      <color theme="1"/>
      <name val="游ゴシック"/>
      <family val="3"/>
      <charset val="128"/>
      <scheme val="minor"/>
    </font>
    <font>
      <sz val="9"/>
      <color rgb="FF000000"/>
      <name val="Meiryo UI"/>
      <family val="3"/>
      <charset val="128"/>
    </font>
    <font>
      <sz val="11"/>
      <color theme="1"/>
      <name val="游ゴシック"/>
      <family val="3"/>
      <charset val="128"/>
      <scheme val="minor"/>
    </font>
    <font>
      <b/>
      <sz val="14"/>
      <color theme="1"/>
      <name val="游ゴシック"/>
      <family val="3"/>
      <charset val="128"/>
      <scheme val="minor"/>
    </font>
    <font>
      <sz val="11"/>
      <color rgb="FF00B0F0"/>
      <name val="游ゴシック"/>
      <family val="3"/>
      <charset val="128"/>
      <scheme val="minor"/>
    </font>
    <font>
      <sz val="10"/>
      <color theme="1"/>
      <name val="游ゴシック"/>
      <family val="3"/>
      <charset val="128"/>
      <scheme val="minor"/>
    </font>
    <font>
      <sz val="9"/>
      <color theme="1"/>
      <name val="游ゴシック"/>
      <family val="3"/>
      <charset val="128"/>
      <scheme val="minor"/>
    </font>
    <font>
      <b/>
      <sz val="11"/>
      <color theme="1"/>
      <name val="游ゴシック"/>
      <family val="3"/>
      <charset val="128"/>
      <scheme val="minor"/>
    </font>
  </fonts>
  <fills count="3">
    <fill>
      <patternFill patternType="none"/>
    </fill>
    <fill>
      <patternFill patternType="gray125"/>
    </fill>
    <fill>
      <patternFill patternType="solid">
        <fgColor theme="7"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4">
    <xf numFmtId="0" fontId="0" fillId="0" borderId="0" xfId="0">
      <alignment vertical="center"/>
    </xf>
    <xf numFmtId="38" fontId="0" fillId="0" borderId="0" xfId="1" applyFont="1">
      <alignment vertical="center"/>
    </xf>
    <xf numFmtId="38" fontId="0" fillId="0" borderId="0" xfId="1" applyFont="1" applyAlignment="1">
      <alignment vertical="center"/>
    </xf>
    <xf numFmtId="176" fontId="0" fillId="0" borderId="1" xfId="1" applyNumberFormat="1" applyFont="1" applyBorder="1">
      <alignment vertical="center"/>
    </xf>
    <xf numFmtId="38" fontId="0" fillId="2" borderId="1" xfId="1" applyFont="1" applyFill="1" applyBorder="1" applyAlignment="1">
      <alignment horizontal="center" vertical="center"/>
    </xf>
    <xf numFmtId="0" fontId="0" fillId="2" borderId="1" xfId="0" applyFill="1" applyBorder="1" applyAlignment="1">
      <alignment horizontal="center" vertical="center"/>
    </xf>
    <xf numFmtId="0" fontId="6" fillId="0" borderId="0" xfId="0" applyFont="1">
      <alignment vertical="center"/>
    </xf>
    <xf numFmtId="0" fontId="5" fillId="0" borderId="1" xfId="0" applyFont="1" applyBorder="1">
      <alignment vertical="center"/>
    </xf>
    <xf numFmtId="0" fontId="5" fillId="0" borderId="1" xfId="0" applyFont="1" applyBorder="1" applyAlignment="1">
      <alignment horizontal="left" vertical="center"/>
    </xf>
    <xf numFmtId="176" fontId="5" fillId="0" borderId="1" xfId="1" applyNumberFormat="1" applyFont="1" applyBorder="1">
      <alignment vertical="center"/>
    </xf>
    <xf numFmtId="0" fontId="0" fillId="0" borderId="1" xfId="0" applyBorder="1" applyProtection="1">
      <alignment vertical="center"/>
      <protection locked="0"/>
    </xf>
    <xf numFmtId="0" fontId="7" fillId="0" borderId="1" xfId="0" applyFont="1" applyBorder="1" applyProtection="1">
      <alignment vertical="center"/>
      <protection locked="0"/>
    </xf>
    <xf numFmtId="0" fontId="5" fillId="0" borderId="1" xfId="0" applyFont="1" applyBorder="1" applyProtection="1">
      <alignment vertical="center"/>
      <protection locked="0"/>
    </xf>
    <xf numFmtId="0" fontId="0" fillId="0" borderId="0" xfId="0" applyProtection="1">
      <alignment vertical="center"/>
      <protection locked="0"/>
    </xf>
    <xf numFmtId="0" fontId="9" fillId="0" borderId="5" xfId="0" applyFont="1" applyBorder="1" applyAlignment="1">
      <alignment horizontal="left" vertical="center"/>
    </xf>
    <xf numFmtId="176" fontId="3" fillId="0" borderId="1" xfId="0" applyNumberFormat="1" applyFont="1" applyBorder="1" applyAlignment="1">
      <alignment horizontal="center" vertical="center"/>
    </xf>
    <xf numFmtId="0" fontId="3" fillId="0" borderId="1" xfId="0" applyFont="1" applyBorder="1" applyAlignment="1">
      <alignment horizontal="center" vertical="center"/>
    </xf>
    <xf numFmtId="0" fontId="5" fillId="0" borderId="9" xfId="0" applyFont="1" applyBorder="1" applyAlignment="1">
      <alignment horizontal="left" vertical="center"/>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0" fontId="5" fillId="0" borderId="1" xfId="0" applyFont="1" applyBorder="1" applyAlignment="1">
      <alignment horizontal="left" vertical="center"/>
    </xf>
    <xf numFmtId="0" fontId="5" fillId="0" borderId="6" xfId="0" applyFont="1" applyBorder="1" applyAlignment="1">
      <alignment horizontal="center" vertical="top"/>
    </xf>
    <xf numFmtId="0" fontId="5" fillId="0" borderId="7" xfId="0" applyFont="1" applyBorder="1" applyAlignment="1">
      <alignment horizontal="center" vertical="top"/>
    </xf>
    <xf numFmtId="0" fontId="5" fillId="0" borderId="8" xfId="0" applyFont="1" applyBorder="1" applyAlignment="1">
      <alignment horizontal="center" vertical="top"/>
    </xf>
    <xf numFmtId="0" fontId="5" fillId="0" borderId="6" xfId="0" applyFont="1" applyBorder="1" applyAlignment="1">
      <alignment horizontal="center" vertical="top" wrapText="1"/>
    </xf>
    <xf numFmtId="0" fontId="5" fillId="0" borderId="7" xfId="0" applyFont="1" applyBorder="1" applyAlignment="1">
      <alignment horizontal="center" vertical="top" wrapText="1"/>
    </xf>
    <xf numFmtId="0" fontId="5" fillId="0" borderId="2" xfId="0" applyFont="1" applyBorder="1" applyAlignment="1">
      <alignment horizontal="left" vertical="center" wrapText="1"/>
    </xf>
    <xf numFmtId="0" fontId="5" fillId="0" borderId="3" xfId="0" applyFont="1" applyBorder="1" applyAlignment="1">
      <alignment horizontal="left" vertical="center"/>
    </xf>
    <xf numFmtId="0" fontId="5" fillId="0" borderId="4" xfId="0" applyFont="1" applyBorder="1" applyAlignment="1">
      <alignment horizontal="left" vertical="center"/>
    </xf>
    <xf numFmtId="176" fontId="0" fillId="0" borderId="1" xfId="1" applyNumberFormat="1" applyFont="1" applyBorder="1" applyAlignment="1">
      <alignment horizontal="right" vertical="center"/>
    </xf>
    <xf numFmtId="0" fontId="0" fillId="0" borderId="1" xfId="0" applyBorder="1" applyAlignment="1">
      <alignment horizontal="center" vertical="center" textRotation="255"/>
    </xf>
    <xf numFmtId="0" fontId="0" fillId="2" borderId="1" xfId="0" applyFill="1" applyBorder="1" applyAlignment="1">
      <alignment horizontal="center" vertical="center"/>
    </xf>
    <xf numFmtId="0" fontId="5" fillId="0" borderId="1" xfId="0" applyFont="1" applyBorder="1" applyAlignment="1">
      <alignment horizontal="center" vertical="top" wrapText="1"/>
    </xf>
    <xf numFmtId="0" fontId="5" fillId="0" borderId="1" xfId="0" applyFont="1" applyBorder="1" applyAlignment="1">
      <alignment horizontal="center" vertical="top"/>
    </xf>
    <xf numFmtId="0" fontId="5" fillId="0" borderId="2" xfId="0" applyFont="1" applyBorder="1" applyAlignment="1">
      <alignment horizontal="left" vertical="center"/>
    </xf>
    <xf numFmtId="0" fontId="0" fillId="0" borderId="6" xfId="0" applyBorder="1" applyAlignment="1">
      <alignment horizontal="center" vertical="center" textRotation="255"/>
    </xf>
    <xf numFmtId="0" fontId="0" fillId="0" borderId="7" xfId="0" applyBorder="1" applyAlignment="1">
      <alignment horizontal="center" vertical="center" textRotation="255"/>
    </xf>
    <xf numFmtId="0" fontId="0" fillId="0" borderId="8" xfId="0" applyBorder="1" applyAlignment="1">
      <alignment horizontal="center" vertical="center" textRotation="255"/>
    </xf>
    <xf numFmtId="0" fontId="5" fillId="0" borderId="8" xfId="0" applyFont="1" applyBorder="1" applyAlignment="1">
      <alignment horizontal="center" vertical="top" wrapText="1"/>
    </xf>
    <xf numFmtId="0" fontId="5" fillId="0" borderId="1" xfId="0" applyFont="1" applyBorder="1" applyAlignment="1">
      <alignment horizontal="left" vertical="top" wrapText="1"/>
    </xf>
    <xf numFmtId="0" fontId="5" fillId="0" borderId="1" xfId="0" applyFont="1" applyBorder="1" applyAlignment="1">
      <alignment horizontal="left" vertical="top"/>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I$7" lockText="1"/>
</file>

<file path=xl/ctrlProps/ctrlProp10.xml><?xml version="1.0" encoding="utf-8"?>
<formControlPr xmlns="http://schemas.microsoft.com/office/spreadsheetml/2009/9/main" objectType="Radio" lockText="1"/>
</file>

<file path=xl/ctrlProps/ctrlProp11.xml><?xml version="1.0" encoding="utf-8"?>
<formControlPr xmlns="http://schemas.microsoft.com/office/spreadsheetml/2009/9/main" objectType="Radio" lockText="1"/>
</file>

<file path=xl/ctrlProps/ctrlProp12.xml><?xml version="1.0" encoding="utf-8"?>
<formControlPr xmlns="http://schemas.microsoft.com/office/spreadsheetml/2009/9/main" objectType="Radio" lockText="1"/>
</file>

<file path=xl/ctrlProps/ctrlProp13.xml><?xml version="1.0" encoding="utf-8"?>
<formControlPr xmlns="http://schemas.microsoft.com/office/spreadsheetml/2009/9/main" objectType="CheckBox" fmlaLink="$I$23" lockText="1"/>
</file>

<file path=xl/ctrlProps/ctrlProp14.xml><?xml version="1.0" encoding="utf-8"?>
<formControlPr xmlns="http://schemas.microsoft.com/office/spreadsheetml/2009/9/main" objectType="CheckBox" fmlaLink="$I$24" lockText="1"/>
</file>

<file path=xl/ctrlProps/ctrlProp15.xml><?xml version="1.0" encoding="utf-8"?>
<formControlPr xmlns="http://schemas.microsoft.com/office/spreadsheetml/2009/9/main" objectType="CheckBox" fmlaLink="$I$25" lockText="1"/>
</file>

<file path=xl/ctrlProps/ctrlProp16.xml><?xml version="1.0" encoding="utf-8"?>
<formControlPr xmlns="http://schemas.microsoft.com/office/spreadsheetml/2009/9/main" objectType="CheckBox" fmlaLink="$I$26" lockText="1"/>
</file>

<file path=xl/ctrlProps/ctrlProp17.xml><?xml version="1.0" encoding="utf-8"?>
<formControlPr xmlns="http://schemas.microsoft.com/office/spreadsheetml/2009/9/main" objectType="CheckBox" fmlaLink="$I$27" lockText="1"/>
</file>

<file path=xl/ctrlProps/ctrlProp18.xml><?xml version="1.0" encoding="utf-8"?>
<formControlPr xmlns="http://schemas.microsoft.com/office/spreadsheetml/2009/9/main" objectType="CheckBox" fmlaLink="$I$28" lockText="1"/>
</file>

<file path=xl/ctrlProps/ctrlProp2.xml><?xml version="1.0" encoding="utf-8"?>
<formControlPr xmlns="http://schemas.microsoft.com/office/spreadsheetml/2009/9/main" objectType="CheckBox" fmlaLink="$I$8" lockText="1"/>
</file>

<file path=xl/ctrlProps/ctrlProp3.xml><?xml version="1.0" encoding="utf-8"?>
<formControlPr xmlns="http://schemas.microsoft.com/office/spreadsheetml/2009/9/main" objectType="CheckBox" fmlaLink="$I$9" lockText="1"/>
</file>

<file path=xl/ctrlProps/ctrlProp4.xml><?xml version="1.0" encoding="utf-8"?>
<formControlPr xmlns="http://schemas.microsoft.com/office/spreadsheetml/2009/9/main" objectType="CheckBox" fmlaLink="$I$10" lockText="1"/>
</file>

<file path=xl/ctrlProps/ctrlProp5.xml><?xml version="1.0" encoding="utf-8"?>
<formControlPr xmlns="http://schemas.microsoft.com/office/spreadsheetml/2009/9/main" objectType="CheckBox" fmlaLink="$I$11" lockText="1"/>
</file>

<file path=xl/ctrlProps/ctrlProp6.xml><?xml version="1.0" encoding="utf-8"?>
<formControlPr xmlns="http://schemas.microsoft.com/office/spreadsheetml/2009/9/main" objectType="CheckBox" fmlaLink="$I$12" lockText="1"/>
</file>

<file path=xl/ctrlProps/ctrlProp7.xml><?xml version="1.0" encoding="utf-8"?>
<formControlPr xmlns="http://schemas.microsoft.com/office/spreadsheetml/2009/9/main" objectType="CheckBox" fmlaLink="$I$13" lockText="1"/>
</file>

<file path=xl/ctrlProps/ctrlProp8.xml><?xml version="1.0" encoding="utf-8"?>
<formControlPr xmlns="http://schemas.microsoft.com/office/spreadsheetml/2009/9/main" objectType="Radio" checked="Checked" firstButton="1" fmlaLink="$I$14" lockText="1"/>
</file>

<file path=xl/ctrlProps/ctrlProp9.xml><?xml version="1.0" encoding="utf-8"?>
<formControlPr xmlns="http://schemas.microsoft.com/office/spreadsheetml/2009/9/main" objectType="Radio"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95250</xdr:colOff>
          <xdr:row>6</xdr:row>
          <xdr:rowOff>9525</xdr:rowOff>
        </xdr:from>
        <xdr:to>
          <xdr:col>4</xdr:col>
          <xdr:colOff>352425</xdr:colOff>
          <xdr:row>7</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xdr:row>
          <xdr:rowOff>9525</xdr:rowOff>
        </xdr:from>
        <xdr:to>
          <xdr:col>4</xdr:col>
          <xdr:colOff>352425</xdr:colOff>
          <xdr:row>8</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xdr:row>
          <xdr:rowOff>0</xdr:rowOff>
        </xdr:from>
        <xdr:to>
          <xdr:col>4</xdr:col>
          <xdr:colOff>352425</xdr:colOff>
          <xdr:row>9</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xdr:row>
          <xdr:rowOff>0</xdr:rowOff>
        </xdr:from>
        <xdr:to>
          <xdr:col>4</xdr:col>
          <xdr:colOff>352425</xdr:colOff>
          <xdr:row>10</xdr:row>
          <xdr:rowOff>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xdr:row>
          <xdr:rowOff>219075</xdr:rowOff>
        </xdr:from>
        <xdr:to>
          <xdr:col>4</xdr:col>
          <xdr:colOff>352425</xdr:colOff>
          <xdr:row>10</xdr:row>
          <xdr:rowOff>219075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xdr:row>
          <xdr:rowOff>0</xdr:rowOff>
        </xdr:from>
        <xdr:to>
          <xdr:col>4</xdr:col>
          <xdr:colOff>352425</xdr:colOff>
          <xdr:row>12</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xdr:row>
          <xdr:rowOff>19050</xdr:rowOff>
        </xdr:from>
        <xdr:to>
          <xdr:col>4</xdr:col>
          <xdr:colOff>333375</xdr:colOff>
          <xdr:row>13</xdr:row>
          <xdr:rowOff>9525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xdr:row>
          <xdr:rowOff>9525</xdr:rowOff>
        </xdr:from>
        <xdr:to>
          <xdr:col>4</xdr:col>
          <xdr:colOff>323850</xdr:colOff>
          <xdr:row>14</xdr:row>
          <xdr:rowOff>9525</xdr:rowOff>
        </xdr:to>
        <xdr:sp macro="" textlink="">
          <xdr:nvSpPr>
            <xdr:cNvPr id="1033" name="Option Butto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xdr:row>
          <xdr:rowOff>9525</xdr:rowOff>
        </xdr:from>
        <xdr:to>
          <xdr:col>4</xdr:col>
          <xdr:colOff>323850</xdr:colOff>
          <xdr:row>15</xdr:row>
          <xdr:rowOff>9525</xdr:rowOff>
        </xdr:to>
        <xdr:sp macro="" textlink="">
          <xdr:nvSpPr>
            <xdr:cNvPr id="1047" name="Option Button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15</xdr:row>
          <xdr:rowOff>9525</xdr:rowOff>
        </xdr:from>
        <xdr:to>
          <xdr:col>4</xdr:col>
          <xdr:colOff>323850</xdr:colOff>
          <xdr:row>16</xdr:row>
          <xdr:rowOff>9525</xdr:rowOff>
        </xdr:to>
        <xdr:sp macro="" textlink="">
          <xdr:nvSpPr>
            <xdr:cNvPr id="1048" name="Option Button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16</xdr:row>
          <xdr:rowOff>9525</xdr:rowOff>
        </xdr:from>
        <xdr:to>
          <xdr:col>4</xdr:col>
          <xdr:colOff>323850</xdr:colOff>
          <xdr:row>17</xdr:row>
          <xdr:rowOff>9525</xdr:rowOff>
        </xdr:to>
        <xdr:sp macro="" textlink="">
          <xdr:nvSpPr>
            <xdr:cNvPr id="1049" name="Option Button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17</xdr:row>
          <xdr:rowOff>9525</xdr:rowOff>
        </xdr:from>
        <xdr:to>
          <xdr:col>4</xdr:col>
          <xdr:colOff>323850</xdr:colOff>
          <xdr:row>18</xdr:row>
          <xdr:rowOff>9525</xdr:rowOff>
        </xdr:to>
        <xdr:sp macro="" textlink="">
          <xdr:nvSpPr>
            <xdr:cNvPr id="1050" name="Option Button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22</xdr:row>
          <xdr:rowOff>0</xdr:rowOff>
        </xdr:from>
        <xdr:to>
          <xdr:col>4</xdr:col>
          <xdr:colOff>323850</xdr:colOff>
          <xdr:row>23</xdr:row>
          <xdr:rowOff>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23</xdr:row>
          <xdr:rowOff>0</xdr:rowOff>
        </xdr:from>
        <xdr:to>
          <xdr:col>4</xdr:col>
          <xdr:colOff>323850</xdr:colOff>
          <xdr:row>24</xdr:row>
          <xdr:rowOff>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24</xdr:row>
          <xdr:rowOff>0</xdr:rowOff>
        </xdr:from>
        <xdr:to>
          <xdr:col>4</xdr:col>
          <xdr:colOff>323850</xdr:colOff>
          <xdr:row>25</xdr:row>
          <xdr:rowOff>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25</xdr:row>
          <xdr:rowOff>0</xdr:rowOff>
        </xdr:from>
        <xdr:to>
          <xdr:col>4</xdr:col>
          <xdr:colOff>323850</xdr:colOff>
          <xdr:row>26</xdr:row>
          <xdr:rowOff>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26</xdr:row>
          <xdr:rowOff>0</xdr:rowOff>
        </xdr:from>
        <xdr:to>
          <xdr:col>4</xdr:col>
          <xdr:colOff>323850</xdr:colOff>
          <xdr:row>27</xdr:row>
          <xdr:rowOff>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27</xdr:row>
          <xdr:rowOff>0</xdr:rowOff>
        </xdr:from>
        <xdr:to>
          <xdr:col>4</xdr:col>
          <xdr:colOff>323850</xdr:colOff>
          <xdr:row>28</xdr:row>
          <xdr:rowOff>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314325</xdr:colOff>
      <xdr:row>1</xdr:row>
      <xdr:rowOff>161925</xdr:rowOff>
    </xdr:from>
    <xdr:to>
      <xdr:col>13</xdr:col>
      <xdr:colOff>638175</xdr:colOff>
      <xdr:row>5</xdr:row>
      <xdr:rowOff>600075</xdr:rowOff>
    </xdr:to>
    <xdr:sp macro="" textlink="">
      <xdr:nvSpPr>
        <xdr:cNvPr id="2" name="テキスト ボックス 1">
          <a:extLst>
            <a:ext uri="{FF2B5EF4-FFF2-40B4-BE49-F238E27FC236}">
              <a16:creationId xmlns:a16="http://schemas.microsoft.com/office/drawing/2014/main" id="{82738674-2950-A58D-4A7B-7A1DAD632BFB}"/>
            </a:ext>
          </a:extLst>
        </xdr:cNvPr>
        <xdr:cNvSpPr txBox="1"/>
      </xdr:nvSpPr>
      <xdr:spPr>
        <a:xfrm>
          <a:off x="12306300" y="514350"/>
          <a:ext cx="4038600" cy="1638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kern="1200">
              <a:solidFill>
                <a:srgbClr val="FF0000"/>
              </a:solidFill>
            </a:rPr>
            <a:t>※</a:t>
          </a:r>
          <a:r>
            <a:rPr kumimoji="1" lang="ja-JP" altLang="en-US" sz="1100" b="1" kern="1200">
              <a:solidFill>
                <a:srgbClr val="FF0000"/>
              </a:solidFill>
            </a:rPr>
            <a:t>本計算シートは参考資料であり、奨励金の申請における申請金額を図式化したもので奨励金の支給可否および奨励金額を確定するものではありません。</a:t>
          </a:r>
          <a:endParaRPr kumimoji="1" lang="en-US" altLang="ja-JP" sz="1100" b="1" kern="1200">
            <a:solidFill>
              <a:srgbClr val="FF0000"/>
            </a:solidFill>
          </a:endParaRPr>
        </a:p>
        <a:p>
          <a:endParaRPr kumimoji="1" lang="en-US" altLang="ja-JP" sz="1100" b="1" kern="1200">
            <a:solidFill>
              <a:srgbClr val="FF0000"/>
            </a:solidFill>
          </a:endParaRPr>
        </a:p>
        <a:p>
          <a:r>
            <a:rPr kumimoji="1" lang="en-US" altLang="ja-JP" sz="1100" b="1" kern="1200">
              <a:solidFill>
                <a:srgbClr val="FF0000"/>
              </a:solidFill>
            </a:rPr>
            <a:t>※</a:t>
          </a:r>
          <a:r>
            <a:rPr kumimoji="1" lang="ja-JP" altLang="en-US" sz="1100" b="1" kern="1200">
              <a:solidFill>
                <a:srgbClr val="FF0000"/>
              </a:solidFill>
            </a:rPr>
            <a:t>正式には事前エントリー通過後、支給申請期限日までに提出された申請書類等を審査したうえで決定します。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4AB14-877A-4534-AB00-8FFFAC44E455}">
  <sheetPr codeName="Sheet1"/>
  <dimension ref="A1:I28"/>
  <sheetViews>
    <sheetView tabSelected="1" workbookViewId="0">
      <selection activeCell="H1" sqref="H1"/>
    </sheetView>
  </sheetViews>
  <sheetFormatPr defaultRowHeight="18.75" x14ac:dyDescent="0.4"/>
  <cols>
    <col min="1" max="1" width="13.375" customWidth="1"/>
    <col min="2" max="2" width="15.5" customWidth="1"/>
    <col min="3" max="3" width="73.25" customWidth="1"/>
    <col min="4" max="4" width="10" bestFit="1" customWidth="1"/>
    <col min="5" max="5" width="5.375" customWidth="1"/>
    <col min="6" max="6" width="16" style="1" customWidth="1"/>
    <col min="7" max="7" width="23.875" customWidth="1"/>
    <col min="8" max="8" width="12.75" customWidth="1"/>
    <col min="9" max="9" width="9" style="13" hidden="1" customWidth="1"/>
  </cols>
  <sheetData>
    <row r="1" spans="1:9" ht="27.95" customHeight="1" x14ac:dyDescent="0.4">
      <c r="A1" s="6" t="s">
        <v>6</v>
      </c>
      <c r="D1" s="14" t="s">
        <v>33</v>
      </c>
      <c r="E1" s="14"/>
      <c r="F1" s="14"/>
      <c r="G1" s="14"/>
    </row>
    <row r="2" spans="1:9" x14ac:dyDescent="0.4">
      <c r="A2" s="34" t="s">
        <v>3</v>
      </c>
      <c r="B2" s="34"/>
      <c r="C2" s="34"/>
      <c r="D2" s="34"/>
      <c r="E2" s="34"/>
      <c r="F2" s="4" t="s">
        <v>2</v>
      </c>
      <c r="G2" s="5" t="s">
        <v>1</v>
      </c>
    </row>
    <row r="3" spans="1:9" ht="38.25" customHeight="1" x14ac:dyDescent="0.4">
      <c r="A3" s="38" t="s">
        <v>31</v>
      </c>
      <c r="B3" s="35" t="s">
        <v>27</v>
      </c>
      <c r="C3" s="29" t="s">
        <v>12</v>
      </c>
      <c r="D3" s="30"/>
      <c r="E3" s="31"/>
      <c r="F3" s="32">
        <v>1250000</v>
      </c>
      <c r="G3" s="15">
        <f>F3+IF(AND(I7=TRUE,I8=TRUE),500000,IF(OR(I7=TRUE,I8=TRUE),300000,0))+SUMIF(I9:I13,TRUE,F9:F13)+(I14-1)*300000</f>
        <v>1250000</v>
      </c>
      <c r="H3" s="2"/>
    </row>
    <row r="4" spans="1:9" x14ac:dyDescent="0.4">
      <c r="A4" s="39"/>
      <c r="B4" s="36"/>
      <c r="C4" s="37" t="s">
        <v>0</v>
      </c>
      <c r="D4" s="30"/>
      <c r="E4" s="31"/>
      <c r="F4" s="32"/>
      <c r="G4" s="15"/>
      <c r="H4" s="2"/>
    </row>
    <row r="5" spans="1:9" x14ac:dyDescent="0.4">
      <c r="A5" s="39"/>
      <c r="B5" s="36"/>
      <c r="C5" s="37" t="s">
        <v>28</v>
      </c>
      <c r="D5" s="30"/>
      <c r="E5" s="31"/>
      <c r="F5" s="32"/>
      <c r="G5" s="15"/>
      <c r="H5" s="2"/>
    </row>
    <row r="6" spans="1:9" ht="150" customHeight="1" x14ac:dyDescent="0.4">
      <c r="A6" s="39"/>
      <c r="B6" s="36"/>
      <c r="C6" s="20" t="s">
        <v>13</v>
      </c>
      <c r="D6" s="21"/>
      <c r="E6" s="22"/>
      <c r="F6" s="32"/>
      <c r="G6" s="15"/>
      <c r="H6" s="2"/>
    </row>
    <row r="7" spans="1:9" x14ac:dyDescent="0.4">
      <c r="A7" s="39"/>
      <c r="B7" s="24" t="s">
        <v>4</v>
      </c>
      <c r="C7" s="23" t="s">
        <v>14</v>
      </c>
      <c r="D7" s="23"/>
      <c r="E7" s="10"/>
      <c r="F7" s="3">
        <v>300000</v>
      </c>
      <c r="G7" s="15"/>
      <c r="H7" s="1"/>
      <c r="I7" s="13" t="b">
        <v>0</v>
      </c>
    </row>
    <row r="8" spans="1:9" x14ac:dyDescent="0.4">
      <c r="A8" s="39"/>
      <c r="B8" s="25"/>
      <c r="C8" s="23" t="s">
        <v>15</v>
      </c>
      <c r="D8" s="23"/>
      <c r="E8" s="10"/>
      <c r="F8" s="3">
        <v>300000</v>
      </c>
      <c r="G8" s="15"/>
      <c r="H8" s="1"/>
      <c r="I8" s="13" t="b">
        <v>0</v>
      </c>
    </row>
    <row r="9" spans="1:9" x14ac:dyDescent="0.4">
      <c r="A9" s="39"/>
      <c r="B9" s="25"/>
      <c r="C9" s="23" t="s">
        <v>16</v>
      </c>
      <c r="D9" s="23"/>
      <c r="E9" s="10"/>
      <c r="F9" s="3">
        <v>200000</v>
      </c>
      <c r="G9" s="15"/>
      <c r="H9" s="1"/>
      <c r="I9" s="13" t="b">
        <v>0</v>
      </c>
    </row>
    <row r="10" spans="1:9" x14ac:dyDescent="0.4">
      <c r="A10" s="39"/>
      <c r="B10" s="25"/>
      <c r="C10" s="23" t="s">
        <v>17</v>
      </c>
      <c r="D10" s="23"/>
      <c r="E10" s="10"/>
      <c r="F10" s="3">
        <v>200000</v>
      </c>
      <c r="G10" s="15"/>
      <c r="H10" s="1"/>
      <c r="I10" s="13" t="b">
        <v>0</v>
      </c>
    </row>
    <row r="11" spans="1:9" x14ac:dyDescent="0.4">
      <c r="A11" s="39"/>
      <c r="B11" s="25"/>
      <c r="C11" s="23" t="s">
        <v>18</v>
      </c>
      <c r="D11" s="23"/>
      <c r="E11" s="10"/>
      <c r="F11" s="3">
        <v>200000</v>
      </c>
      <c r="G11" s="15"/>
      <c r="H11" s="1"/>
      <c r="I11" s="13" t="b">
        <v>0</v>
      </c>
    </row>
    <row r="12" spans="1:9" x14ac:dyDescent="0.4">
      <c r="A12" s="39"/>
      <c r="B12" s="25"/>
      <c r="C12" s="23" t="s">
        <v>19</v>
      </c>
      <c r="D12" s="23"/>
      <c r="E12" s="10"/>
      <c r="F12" s="3">
        <v>200000</v>
      </c>
      <c r="G12" s="15"/>
      <c r="H12" s="1"/>
      <c r="I12" s="13" t="b">
        <v>0</v>
      </c>
    </row>
    <row r="13" spans="1:9" x14ac:dyDescent="0.4">
      <c r="A13" s="39"/>
      <c r="B13" s="25"/>
      <c r="C13" s="23" t="s">
        <v>25</v>
      </c>
      <c r="D13" s="23"/>
      <c r="E13" s="10"/>
      <c r="F13" s="3">
        <v>450000</v>
      </c>
      <c r="G13" s="15"/>
      <c r="I13" s="13" t="b">
        <v>0</v>
      </c>
    </row>
    <row r="14" spans="1:9" x14ac:dyDescent="0.4">
      <c r="A14" s="39"/>
      <c r="B14" s="25"/>
      <c r="C14" s="42" t="s">
        <v>26</v>
      </c>
      <c r="D14" s="8" t="s">
        <v>7</v>
      </c>
      <c r="E14" s="11"/>
      <c r="F14" s="9">
        <v>0</v>
      </c>
      <c r="G14" s="15"/>
      <c r="I14" s="13">
        <v>1</v>
      </c>
    </row>
    <row r="15" spans="1:9" x14ac:dyDescent="0.4">
      <c r="A15" s="39"/>
      <c r="B15" s="25"/>
      <c r="C15" s="43"/>
      <c r="D15" s="7" t="s">
        <v>8</v>
      </c>
      <c r="E15" s="10"/>
      <c r="F15" s="3">
        <v>300000</v>
      </c>
      <c r="G15" s="15"/>
    </row>
    <row r="16" spans="1:9" x14ac:dyDescent="0.4">
      <c r="A16" s="39"/>
      <c r="B16" s="25"/>
      <c r="C16" s="43"/>
      <c r="D16" s="7" t="s">
        <v>9</v>
      </c>
      <c r="E16" s="10"/>
      <c r="F16" s="3">
        <v>600000</v>
      </c>
      <c r="G16" s="15"/>
    </row>
    <row r="17" spans="1:9" x14ac:dyDescent="0.4">
      <c r="A17" s="39"/>
      <c r="B17" s="25"/>
      <c r="C17" s="43"/>
      <c r="D17" s="7" t="s">
        <v>10</v>
      </c>
      <c r="E17" s="10"/>
      <c r="F17" s="3">
        <v>900000</v>
      </c>
      <c r="G17" s="15"/>
    </row>
    <row r="18" spans="1:9" x14ac:dyDescent="0.4">
      <c r="A18" s="40"/>
      <c r="B18" s="26"/>
      <c r="C18" s="43"/>
      <c r="D18" s="7" t="s">
        <v>11</v>
      </c>
      <c r="E18" s="10"/>
      <c r="F18" s="3">
        <v>1200000</v>
      </c>
      <c r="G18" s="15"/>
    </row>
    <row r="19" spans="1:9" ht="18.75" customHeight="1" x14ac:dyDescent="0.4">
      <c r="A19" s="33" t="s">
        <v>32</v>
      </c>
      <c r="B19" s="35" t="s">
        <v>29</v>
      </c>
      <c r="C19" s="17" t="s">
        <v>20</v>
      </c>
      <c r="D19" s="18"/>
      <c r="E19" s="19"/>
      <c r="F19" s="32">
        <v>1250000</v>
      </c>
      <c r="G19" s="15">
        <f>F19+IF(AND(I23=TRUE,I24=TRUE),500000,IF(OR(I23=TRUE,I24=TRUE),300000,0))+SUMIF(I25:I28,TRUE,F25:F28)</f>
        <v>1250000</v>
      </c>
    </row>
    <row r="20" spans="1:9" ht="18.75" customHeight="1" x14ac:dyDescent="0.4">
      <c r="A20" s="33"/>
      <c r="B20" s="36"/>
      <c r="C20" s="17" t="s">
        <v>0</v>
      </c>
      <c r="D20" s="18"/>
      <c r="E20" s="19"/>
      <c r="F20" s="32"/>
      <c r="G20" s="16"/>
    </row>
    <row r="21" spans="1:9" ht="18.75" customHeight="1" x14ac:dyDescent="0.4">
      <c r="A21" s="33"/>
      <c r="B21" s="36"/>
      <c r="C21" s="17" t="s">
        <v>28</v>
      </c>
      <c r="D21" s="18"/>
      <c r="E21" s="19"/>
      <c r="F21" s="32"/>
      <c r="G21" s="16"/>
    </row>
    <row r="22" spans="1:9" ht="149.25" customHeight="1" x14ac:dyDescent="0.4">
      <c r="A22" s="33"/>
      <c r="B22" s="36"/>
      <c r="C22" s="20" t="s">
        <v>13</v>
      </c>
      <c r="D22" s="21"/>
      <c r="E22" s="22"/>
      <c r="F22" s="32"/>
      <c r="G22" s="16"/>
    </row>
    <row r="23" spans="1:9" ht="18" customHeight="1" x14ac:dyDescent="0.4">
      <c r="A23" s="33"/>
      <c r="B23" s="27" t="s">
        <v>5</v>
      </c>
      <c r="C23" s="17" t="s">
        <v>14</v>
      </c>
      <c r="D23" s="19"/>
      <c r="E23" s="12"/>
      <c r="F23" s="3">
        <v>300000</v>
      </c>
      <c r="G23" s="16"/>
      <c r="I23" s="13" t="b">
        <v>0</v>
      </c>
    </row>
    <row r="24" spans="1:9" x14ac:dyDescent="0.4">
      <c r="A24" s="33"/>
      <c r="B24" s="28"/>
      <c r="C24" s="37" t="s">
        <v>21</v>
      </c>
      <c r="D24" s="31"/>
      <c r="E24" s="12"/>
      <c r="F24" s="3">
        <v>300000</v>
      </c>
      <c r="G24" s="16"/>
      <c r="I24" s="13" t="b">
        <v>0</v>
      </c>
    </row>
    <row r="25" spans="1:9" x14ac:dyDescent="0.4">
      <c r="A25" s="33"/>
      <c r="B25" s="27" t="s">
        <v>30</v>
      </c>
      <c r="C25" s="23" t="s">
        <v>22</v>
      </c>
      <c r="D25" s="23"/>
      <c r="E25" s="12"/>
      <c r="F25" s="3">
        <v>200000</v>
      </c>
      <c r="G25" s="16"/>
      <c r="I25" s="13" t="b">
        <v>0</v>
      </c>
    </row>
    <row r="26" spans="1:9" x14ac:dyDescent="0.4">
      <c r="A26" s="33"/>
      <c r="B26" s="28"/>
      <c r="C26" s="23" t="s">
        <v>17</v>
      </c>
      <c r="D26" s="23"/>
      <c r="E26" s="12"/>
      <c r="F26" s="3">
        <v>200000</v>
      </c>
      <c r="G26" s="16"/>
      <c r="I26" s="13" t="b">
        <v>0</v>
      </c>
    </row>
    <row r="27" spans="1:9" x14ac:dyDescent="0.4">
      <c r="A27" s="33"/>
      <c r="B27" s="28"/>
      <c r="C27" s="23" t="s">
        <v>23</v>
      </c>
      <c r="D27" s="23"/>
      <c r="E27" s="12"/>
      <c r="F27" s="3">
        <v>200000</v>
      </c>
      <c r="G27" s="16"/>
      <c r="I27" s="13" t="b">
        <v>0</v>
      </c>
    </row>
    <row r="28" spans="1:9" x14ac:dyDescent="0.4">
      <c r="A28" s="33"/>
      <c r="B28" s="41"/>
      <c r="C28" s="23" t="s">
        <v>24</v>
      </c>
      <c r="D28" s="23"/>
      <c r="E28" s="12"/>
      <c r="F28" s="3">
        <v>200000</v>
      </c>
      <c r="G28" s="16"/>
      <c r="I28" s="13" t="b">
        <v>0</v>
      </c>
    </row>
  </sheetData>
  <sheetProtection algorithmName="SHA-512" hashValue="33Pylg8Q2bihyNaZ1aTv5RaX1AYYuWXqc1aaxodAb5knvIQx5Sb/78hXfWks8+L+ERiVi3x841lTBiet/F1dag==" saltValue="LwYa9AeOzHXI84drpnj9bw==" spinCount="100000" sheet="1" objects="1" scenarios="1"/>
  <mergeCells count="35">
    <mergeCell ref="A19:A28"/>
    <mergeCell ref="C26:D26"/>
    <mergeCell ref="C27:D27"/>
    <mergeCell ref="C28:D28"/>
    <mergeCell ref="A2:E2"/>
    <mergeCell ref="B19:B22"/>
    <mergeCell ref="C23:D23"/>
    <mergeCell ref="C24:D24"/>
    <mergeCell ref="C25:D25"/>
    <mergeCell ref="B3:B6"/>
    <mergeCell ref="A3:A18"/>
    <mergeCell ref="C4:E4"/>
    <mergeCell ref="B25:B28"/>
    <mergeCell ref="C14:C18"/>
    <mergeCell ref="C5:E5"/>
    <mergeCell ref="C7:D7"/>
    <mergeCell ref="B7:B18"/>
    <mergeCell ref="B23:B24"/>
    <mergeCell ref="C6:E6"/>
    <mergeCell ref="C3:E3"/>
    <mergeCell ref="F3:F6"/>
    <mergeCell ref="F19:F22"/>
    <mergeCell ref="D1:G1"/>
    <mergeCell ref="G3:G18"/>
    <mergeCell ref="G19:G28"/>
    <mergeCell ref="C19:E19"/>
    <mergeCell ref="C20:E20"/>
    <mergeCell ref="C21:E21"/>
    <mergeCell ref="C22:E22"/>
    <mergeCell ref="C8:D8"/>
    <mergeCell ref="C9:D9"/>
    <mergeCell ref="C10:D10"/>
    <mergeCell ref="C11:D11"/>
    <mergeCell ref="C12:D12"/>
    <mergeCell ref="C13:D13"/>
  </mergeCells>
  <phoneticPr fontId="2"/>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4</xdr:col>
                    <xdr:colOff>95250</xdr:colOff>
                    <xdr:row>6</xdr:row>
                    <xdr:rowOff>9525</xdr:rowOff>
                  </from>
                  <to>
                    <xdr:col>4</xdr:col>
                    <xdr:colOff>352425</xdr:colOff>
                    <xdr:row>7</xdr:row>
                    <xdr:rowOff>9525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xdr:col>
                    <xdr:colOff>95250</xdr:colOff>
                    <xdr:row>7</xdr:row>
                    <xdr:rowOff>9525</xdr:rowOff>
                  </from>
                  <to>
                    <xdr:col>4</xdr:col>
                    <xdr:colOff>352425</xdr:colOff>
                    <xdr:row>8</xdr:row>
                    <xdr:rowOff>9525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4</xdr:col>
                    <xdr:colOff>95250</xdr:colOff>
                    <xdr:row>8</xdr:row>
                    <xdr:rowOff>0</xdr:rowOff>
                  </from>
                  <to>
                    <xdr:col>4</xdr:col>
                    <xdr:colOff>352425</xdr:colOff>
                    <xdr:row>9</xdr:row>
                    <xdr:rowOff>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4</xdr:col>
                    <xdr:colOff>95250</xdr:colOff>
                    <xdr:row>9</xdr:row>
                    <xdr:rowOff>0</xdr:rowOff>
                  </from>
                  <to>
                    <xdr:col>4</xdr:col>
                    <xdr:colOff>352425</xdr:colOff>
                    <xdr:row>10</xdr:row>
                    <xdr:rowOff>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4</xdr:col>
                    <xdr:colOff>95250</xdr:colOff>
                    <xdr:row>9</xdr:row>
                    <xdr:rowOff>219075</xdr:rowOff>
                  </from>
                  <to>
                    <xdr:col>4</xdr:col>
                    <xdr:colOff>352425</xdr:colOff>
                    <xdr:row>10</xdr:row>
                    <xdr:rowOff>219075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4</xdr:col>
                    <xdr:colOff>95250</xdr:colOff>
                    <xdr:row>11</xdr:row>
                    <xdr:rowOff>0</xdr:rowOff>
                  </from>
                  <to>
                    <xdr:col>4</xdr:col>
                    <xdr:colOff>352425</xdr:colOff>
                    <xdr:row>12</xdr:row>
                    <xdr:rowOff>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4</xdr:col>
                    <xdr:colOff>95250</xdr:colOff>
                    <xdr:row>12</xdr:row>
                    <xdr:rowOff>19050</xdr:rowOff>
                  </from>
                  <to>
                    <xdr:col>4</xdr:col>
                    <xdr:colOff>333375</xdr:colOff>
                    <xdr:row>13</xdr:row>
                    <xdr:rowOff>9525</xdr:rowOff>
                  </to>
                </anchor>
              </controlPr>
            </control>
          </mc:Choice>
        </mc:AlternateContent>
        <mc:AlternateContent xmlns:mc="http://schemas.openxmlformats.org/markup-compatibility/2006">
          <mc:Choice Requires="x14">
            <control shapeId="1033" r:id="rId11" name="Option Button 9">
              <controlPr defaultSize="0" autoFill="0" autoLine="0" autoPict="0">
                <anchor moveWithCells="1">
                  <from>
                    <xdr:col>4</xdr:col>
                    <xdr:colOff>95250</xdr:colOff>
                    <xdr:row>13</xdr:row>
                    <xdr:rowOff>9525</xdr:rowOff>
                  </from>
                  <to>
                    <xdr:col>4</xdr:col>
                    <xdr:colOff>323850</xdr:colOff>
                    <xdr:row>14</xdr:row>
                    <xdr:rowOff>9525</xdr:rowOff>
                  </to>
                </anchor>
              </controlPr>
            </control>
          </mc:Choice>
        </mc:AlternateContent>
        <mc:AlternateContent xmlns:mc="http://schemas.openxmlformats.org/markup-compatibility/2006">
          <mc:Choice Requires="x14">
            <control shapeId="1047" r:id="rId12" name="Option Button 23">
              <controlPr defaultSize="0" autoFill="0" autoLine="0" autoPict="0">
                <anchor moveWithCells="1">
                  <from>
                    <xdr:col>4</xdr:col>
                    <xdr:colOff>95250</xdr:colOff>
                    <xdr:row>14</xdr:row>
                    <xdr:rowOff>9525</xdr:rowOff>
                  </from>
                  <to>
                    <xdr:col>4</xdr:col>
                    <xdr:colOff>323850</xdr:colOff>
                    <xdr:row>15</xdr:row>
                    <xdr:rowOff>9525</xdr:rowOff>
                  </to>
                </anchor>
              </controlPr>
            </control>
          </mc:Choice>
        </mc:AlternateContent>
        <mc:AlternateContent xmlns:mc="http://schemas.openxmlformats.org/markup-compatibility/2006">
          <mc:Choice Requires="x14">
            <control shapeId="1048" r:id="rId13" name="Option Button 24">
              <controlPr defaultSize="0" autoFill="0" autoLine="0" autoPict="0">
                <anchor moveWithCells="1">
                  <from>
                    <xdr:col>4</xdr:col>
                    <xdr:colOff>95250</xdr:colOff>
                    <xdr:row>15</xdr:row>
                    <xdr:rowOff>9525</xdr:rowOff>
                  </from>
                  <to>
                    <xdr:col>4</xdr:col>
                    <xdr:colOff>323850</xdr:colOff>
                    <xdr:row>16</xdr:row>
                    <xdr:rowOff>9525</xdr:rowOff>
                  </to>
                </anchor>
              </controlPr>
            </control>
          </mc:Choice>
        </mc:AlternateContent>
        <mc:AlternateContent xmlns:mc="http://schemas.openxmlformats.org/markup-compatibility/2006">
          <mc:Choice Requires="x14">
            <control shapeId="1049" r:id="rId14" name="Option Button 25">
              <controlPr defaultSize="0" autoFill="0" autoLine="0" autoPict="0">
                <anchor moveWithCells="1">
                  <from>
                    <xdr:col>4</xdr:col>
                    <xdr:colOff>95250</xdr:colOff>
                    <xdr:row>16</xdr:row>
                    <xdr:rowOff>9525</xdr:rowOff>
                  </from>
                  <to>
                    <xdr:col>4</xdr:col>
                    <xdr:colOff>323850</xdr:colOff>
                    <xdr:row>17</xdr:row>
                    <xdr:rowOff>9525</xdr:rowOff>
                  </to>
                </anchor>
              </controlPr>
            </control>
          </mc:Choice>
        </mc:AlternateContent>
        <mc:AlternateContent xmlns:mc="http://schemas.openxmlformats.org/markup-compatibility/2006">
          <mc:Choice Requires="x14">
            <control shapeId="1050" r:id="rId15" name="Option Button 26">
              <controlPr defaultSize="0" autoFill="0" autoLine="0" autoPict="0">
                <anchor moveWithCells="1">
                  <from>
                    <xdr:col>4</xdr:col>
                    <xdr:colOff>95250</xdr:colOff>
                    <xdr:row>17</xdr:row>
                    <xdr:rowOff>9525</xdr:rowOff>
                  </from>
                  <to>
                    <xdr:col>4</xdr:col>
                    <xdr:colOff>323850</xdr:colOff>
                    <xdr:row>18</xdr:row>
                    <xdr:rowOff>9525</xdr:rowOff>
                  </to>
                </anchor>
              </controlPr>
            </control>
          </mc:Choice>
        </mc:AlternateContent>
        <mc:AlternateContent xmlns:mc="http://schemas.openxmlformats.org/markup-compatibility/2006">
          <mc:Choice Requires="x14">
            <control shapeId="1051" r:id="rId16" name="Check Box 27">
              <controlPr defaultSize="0" autoFill="0" autoLine="0" autoPict="0">
                <anchor moveWithCells="1">
                  <from>
                    <xdr:col>4</xdr:col>
                    <xdr:colOff>95250</xdr:colOff>
                    <xdr:row>22</xdr:row>
                    <xdr:rowOff>0</xdr:rowOff>
                  </from>
                  <to>
                    <xdr:col>4</xdr:col>
                    <xdr:colOff>323850</xdr:colOff>
                    <xdr:row>23</xdr:row>
                    <xdr:rowOff>0</xdr:rowOff>
                  </to>
                </anchor>
              </controlPr>
            </control>
          </mc:Choice>
        </mc:AlternateContent>
        <mc:AlternateContent xmlns:mc="http://schemas.openxmlformats.org/markup-compatibility/2006">
          <mc:Choice Requires="x14">
            <control shapeId="1052" r:id="rId17" name="Check Box 28">
              <controlPr defaultSize="0" autoFill="0" autoLine="0" autoPict="0">
                <anchor moveWithCells="1">
                  <from>
                    <xdr:col>4</xdr:col>
                    <xdr:colOff>95250</xdr:colOff>
                    <xdr:row>23</xdr:row>
                    <xdr:rowOff>0</xdr:rowOff>
                  </from>
                  <to>
                    <xdr:col>4</xdr:col>
                    <xdr:colOff>323850</xdr:colOff>
                    <xdr:row>24</xdr:row>
                    <xdr:rowOff>0</xdr:rowOff>
                  </to>
                </anchor>
              </controlPr>
            </control>
          </mc:Choice>
        </mc:AlternateContent>
        <mc:AlternateContent xmlns:mc="http://schemas.openxmlformats.org/markup-compatibility/2006">
          <mc:Choice Requires="x14">
            <control shapeId="1053" r:id="rId18" name="Check Box 29">
              <controlPr defaultSize="0" autoFill="0" autoLine="0" autoPict="0">
                <anchor moveWithCells="1">
                  <from>
                    <xdr:col>4</xdr:col>
                    <xdr:colOff>95250</xdr:colOff>
                    <xdr:row>24</xdr:row>
                    <xdr:rowOff>0</xdr:rowOff>
                  </from>
                  <to>
                    <xdr:col>4</xdr:col>
                    <xdr:colOff>323850</xdr:colOff>
                    <xdr:row>25</xdr:row>
                    <xdr:rowOff>0</xdr:rowOff>
                  </to>
                </anchor>
              </controlPr>
            </control>
          </mc:Choice>
        </mc:AlternateContent>
        <mc:AlternateContent xmlns:mc="http://schemas.openxmlformats.org/markup-compatibility/2006">
          <mc:Choice Requires="x14">
            <control shapeId="1054" r:id="rId19" name="Check Box 30">
              <controlPr defaultSize="0" autoFill="0" autoLine="0" autoPict="0">
                <anchor moveWithCells="1">
                  <from>
                    <xdr:col>4</xdr:col>
                    <xdr:colOff>95250</xdr:colOff>
                    <xdr:row>25</xdr:row>
                    <xdr:rowOff>0</xdr:rowOff>
                  </from>
                  <to>
                    <xdr:col>4</xdr:col>
                    <xdr:colOff>323850</xdr:colOff>
                    <xdr:row>26</xdr:row>
                    <xdr:rowOff>0</xdr:rowOff>
                  </to>
                </anchor>
              </controlPr>
            </control>
          </mc:Choice>
        </mc:AlternateContent>
        <mc:AlternateContent xmlns:mc="http://schemas.openxmlformats.org/markup-compatibility/2006">
          <mc:Choice Requires="x14">
            <control shapeId="1055" r:id="rId20" name="Check Box 31">
              <controlPr defaultSize="0" autoFill="0" autoLine="0" autoPict="0">
                <anchor moveWithCells="1">
                  <from>
                    <xdr:col>4</xdr:col>
                    <xdr:colOff>95250</xdr:colOff>
                    <xdr:row>26</xdr:row>
                    <xdr:rowOff>0</xdr:rowOff>
                  </from>
                  <to>
                    <xdr:col>4</xdr:col>
                    <xdr:colOff>323850</xdr:colOff>
                    <xdr:row>27</xdr:row>
                    <xdr:rowOff>0</xdr:rowOff>
                  </to>
                </anchor>
              </controlPr>
            </control>
          </mc:Choice>
        </mc:AlternateContent>
        <mc:AlternateContent xmlns:mc="http://schemas.openxmlformats.org/markup-compatibility/2006">
          <mc:Choice Requires="x14">
            <control shapeId="1056" r:id="rId21" name="Check Box 32">
              <controlPr defaultSize="0" autoFill="0" autoLine="0" autoPict="0">
                <anchor moveWithCells="1">
                  <from>
                    <xdr:col>4</xdr:col>
                    <xdr:colOff>95250</xdr:colOff>
                    <xdr:row>27</xdr:row>
                    <xdr:rowOff>0</xdr:rowOff>
                  </from>
                  <to>
                    <xdr:col>4</xdr:col>
                    <xdr:colOff>323850</xdr:colOff>
                    <xdr:row>28</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奨励金計算シート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2026-06-05T08:34:22Z</dcterms:created>
  <dcterms:modified xsi:type="dcterms:W3CDTF">2026-06-12T05:03:28Z</dcterms:modified>
</cp:coreProperties>
</file>