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外\"/>
    </mc:Choice>
  </mc:AlternateContent>
  <xr:revisionPtr revIDLastSave="0" documentId="13_ncr:1_{EC44A297-F4C6-47F7-9897-EC4EEDBDBE1D}" xr6:coauthVersionLast="47" xr6:coauthVersionMax="47" xr10:uidLastSave="{00000000-0000-0000-0000-000000000000}"/>
  <bookViews>
    <workbookView xWindow="-28920" yWindow="-120" windowWidth="29040" windowHeight="15720" tabRatio="887" firstSheet="1" activeTab="1" xr2:uid="{00000000-000D-0000-FFFF-FFFF00000000}"/>
  </bookViews>
  <sheets>
    <sheet name="産業分類選択肢" sheetId="13" state="hidden" r:id="rId1"/>
    <sheet name="助成対象額計算書(様式第２号)" sheetId="4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_xlnm.Print_Area" localSheetId="1">'助成対象額計算書(様式第２号)'!$A$1:$V$47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4" l="1"/>
  <c r="T42" i="4" s="1"/>
  <c r="K42" i="4"/>
  <c r="Q41" i="4"/>
  <c r="T41" i="4" s="1"/>
  <c r="K41" i="4"/>
  <c r="Q40" i="4"/>
  <c r="T40" i="4" s="1"/>
  <c r="K40" i="4"/>
  <c r="Q39" i="4"/>
  <c r="T39" i="4" s="1"/>
  <c r="K39" i="4"/>
  <c r="Q38" i="4"/>
  <c r="T38" i="4" s="1"/>
  <c r="K38" i="4"/>
  <c r="Q37" i="4"/>
  <c r="T37" i="4" s="1"/>
  <c r="K37" i="4"/>
  <c r="Q36" i="4"/>
  <c r="T36" i="4" s="1"/>
  <c r="K36" i="4"/>
  <c r="Q35" i="4"/>
  <c r="T35" i="4" s="1"/>
  <c r="K35" i="4"/>
  <c r="Q34" i="4"/>
  <c r="T34" i="4" s="1"/>
  <c r="K34" i="4"/>
  <c r="Q33" i="4"/>
  <c r="T33" i="4" s="1"/>
  <c r="K33" i="4"/>
  <c r="Q32" i="4"/>
  <c r="T32" i="4" s="1"/>
  <c r="K32" i="4"/>
  <c r="Q31" i="4"/>
  <c r="T31" i="4" s="1"/>
  <c r="K31" i="4"/>
  <c r="Q30" i="4"/>
  <c r="T30" i="4" s="1"/>
  <c r="K30" i="4"/>
  <c r="Q29" i="4"/>
  <c r="T29" i="4" s="1"/>
  <c r="K29" i="4"/>
  <c r="Q28" i="4"/>
  <c r="T28" i="4" s="1"/>
  <c r="K28" i="4"/>
  <c r="Q27" i="4"/>
  <c r="T27" i="4" s="1"/>
  <c r="K27" i="4"/>
  <c r="Q26" i="4"/>
  <c r="T26" i="4" s="1"/>
  <c r="K26" i="4"/>
  <c r="T25" i="4"/>
  <c r="Q25" i="4"/>
  <c r="K25" i="4"/>
  <c r="Q24" i="4"/>
  <c r="T24" i="4" s="1"/>
  <c r="K24" i="4"/>
  <c r="Q23" i="4"/>
  <c r="T23" i="4" s="1"/>
  <c r="K23" i="4"/>
  <c r="Q22" i="4"/>
  <c r="T22" i="4" s="1"/>
  <c r="K22" i="4"/>
  <c r="Q21" i="4"/>
  <c r="T21" i="4" s="1"/>
  <c r="K21" i="4"/>
  <c r="Q20" i="4"/>
  <c r="T20" i="4" s="1"/>
  <c r="K20" i="4"/>
  <c r="Q19" i="4"/>
  <c r="T19" i="4" s="1"/>
  <c r="K19" i="4"/>
  <c r="Q18" i="4"/>
  <c r="T18" i="4" s="1"/>
  <c r="K18" i="4"/>
  <c r="Q17" i="4"/>
  <c r="T17" i="4" s="1"/>
  <c r="K17" i="4"/>
  <c r="Q16" i="4"/>
  <c r="T16" i="4" s="1"/>
  <c r="K16" i="4"/>
  <c r="Q15" i="4"/>
  <c r="T15" i="4" s="1"/>
  <c r="K15" i="4"/>
  <c r="Q14" i="4"/>
  <c r="T14" i="4" s="1"/>
  <c r="K14" i="4"/>
  <c r="T13" i="4"/>
  <c r="Q13" i="4"/>
  <c r="K13" i="4"/>
  <c r="Q12" i="4"/>
  <c r="T12" i="4" s="1"/>
  <c r="K12" i="4"/>
  <c r="Q11" i="4"/>
  <c r="T11" i="4" s="1"/>
  <c r="K11" i="4"/>
  <c r="Q10" i="4"/>
  <c r="T10" i="4" s="1"/>
  <c r="K10" i="4"/>
  <c r="Q9" i="4"/>
  <c r="T9" i="4" s="1"/>
  <c r="K9" i="4"/>
  <c r="F44" i="4" l="1"/>
  <c r="F47" i="4"/>
</calcChain>
</file>

<file path=xl/sharedStrings.xml><?xml version="1.0" encoding="utf-8"?>
<sst xmlns="http://schemas.openxmlformats.org/spreadsheetml/2006/main" count="312" uniqueCount="181">
  <si>
    <t>様式第２号</t>
    <rPh sb="2" eb="3">
      <t>ダイ</t>
    </rPh>
    <rPh sb="4" eb="5">
      <t>ゴウ</t>
    </rPh>
    <phoneticPr fontId="12"/>
  </si>
  <si>
    <t>円</t>
    <rPh sb="0" eb="1">
      <t>エン</t>
    </rPh>
    <phoneticPr fontId="12"/>
  </si>
  <si>
    <r>
      <t xml:space="preserve">助成対象額計算書　　 </t>
    </r>
    <r>
      <rPr>
        <b/>
        <u/>
        <sz val="28"/>
        <rFont val="Yu Gothic"/>
        <family val="3"/>
        <charset val="128"/>
        <scheme val="minor"/>
      </rPr>
      <t xml:space="preserve">  　</t>
    </r>
    <rPh sb="0" eb="2">
      <t>ジョセイ</t>
    </rPh>
    <rPh sb="2" eb="4">
      <t>タイショウ</t>
    </rPh>
    <rPh sb="4" eb="5">
      <t>ガク</t>
    </rPh>
    <rPh sb="5" eb="8">
      <t>ケイサンショ</t>
    </rPh>
    <phoneticPr fontId="12"/>
  </si>
  <si>
    <t>申請企業等の名称</t>
    <rPh sb="0" eb="2">
      <t>シンセイ</t>
    </rPh>
    <phoneticPr fontId="5"/>
  </si>
  <si>
    <t>研修名
（受講案内に記載されている名称）</t>
    <rPh sb="0" eb="2">
      <t>ケンシュウ</t>
    </rPh>
    <phoneticPr fontId="12"/>
  </si>
  <si>
    <t>助成対象
受講者数</t>
    <rPh sb="0" eb="2">
      <t>ジョセイ</t>
    </rPh>
    <rPh sb="2" eb="4">
      <t>タイショウ</t>
    </rPh>
    <rPh sb="5" eb="8">
      <t>ジュコウシャ</t>
    </rPh>
    <rPh sb="8" eb="9">
      <t>スウ</t>
    </rPh>
    <phoneticPr fontId="12"/>
  </si>
  <si>
    <t>うち
非正規雇用
労働者</t>
    <rPh sb="3" eb="4">
      <t>ヒ</t>
    </rPh>
    <rPh sb="4" eb="6">
      <t>セイキ</t>
    </rPh>
    <rPh sb="6" eb="8">
      <t>コヨウ</t>
    </rPh>
    <rPh sb="9" eb="12">
      <t>ロウドウシャ</t>
    </rPh>
    <phoneticPr fontId="12"/>
  </si>
  <si>
    <t>申請区分（助成率）</t>
    <rPh sb="0" eb="2">
      <t>シンセイ</t>
    </rPh>
    <rPh sb="2" eb="4">
      <t>クブン</t>
    </rPh>
    <rPh sb="5" eb="7">
      <t>ジョセイ</t>
    </rPh>
    <rPh sb="7" eb="8">
      <t>リツ</t>
    </rPh>
    <phoneticPr fontId="5"/>
  </si>
  <si>
    <t>計画（ア）</t>
    <phoneticPr fontId="5"/>
  </si>
  <si>
    <t>計画</t>
    <rPh sb="0" eb="2">
      <t>ケイカク</t>
    </rPh>
    <phoneticPr fontId="12"/>
  </si>
  <si>
    <t>計画</t>
    <rPh sb="0" eb="2">
      <t>ケイカク</t>
    </rPh>
    <phoneticPr fontId="5"/>
  </si>
  <si>
    <t>計画（ウ）</t>
    <rPh sb="0" eb="2">
      <t>ケイカク</t>
    </rPh>
    <phoneticPr fontId="5"/>
  </si>
  <si>
    <t>計画(オ）</t>
    <rPh sb="0" eb="2">
      <t>ケイカク</t>
    </rPh>
    <phoneticPr fontId="5"/>
  </si>
  <si>
    <t>(ウ)×(オ)=(キ)</t>
    <phoneticPr fontId="12"/>
  </si>
  <si>
    <t>(ア)×(キ)</t>
    <phoneticPr fontId="5"/>
  </si>
  <si>
    <t>実績（イ）</t>
    <rPh sb="0" eb="2">
      <t>ジッセキ</t>
    </rPh>
    <phoneticPr fontId="12"/>
  </si>
  <si>
    <t>実績</t>
    <rPh sb="0" eb="2">
      <t>ジッセキ</t>
    </rPh>
    <phoneticPr fontId="12"/>
  </si>
  <si>
    <t>実績</t>
    <rPh sb="0" eb="2">
      <t>ジッセキ</t>
    </rPh>
    <phoneticPr fontId="5"/>
  </si>
  <si>
    <t>実績（エ）</t>
    <rPh sb="0" eb="2">
      <t>ジッセキ</t>
    </rPh>
    <phoneticPr fontId="5"/>
  </si>
  <si>
    <t>実績(カ）</t>
    <rPh sb="0" eb="2">
      <t>ジッセキ</t>
    </rPh>
    <phoneticPr fontId="5"/>
  </si>
  <si>
    <t>(エ)×(カ)=(ク)</t>
    <phoneticPr fontId="12"/>
  </si>
  <si>
    <t>(イ)×(ク)</t>
    <phoneticPr fontId="12"/>
  </si>
  <si>
    <t>人</t>
    <rPh sb="0" eb="1">
      <t>ヒト</t>
    </rPh>
    <phoneticPr fontId="12"/>
  </si>
  <si>
    <t>円</t>
  </si>
  <si>
    <t>(ア)×(キ)の合計</t>
    <rPh sb="8" eb="10">
      <t>ゴウケイ</t>
    </rPh>
    <phoneticPr fontId="12"/>
  </si>
  <si>
    <t>＜交付申請時　助成対象額の合計＞</t>
    <rPh sb="1" eb="3">
      <t>コウフ</t>
    </rPh>
    <rPh sb="3" eb="6">
      <t>シンセイジ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12"/>
  </si>
  <si>
    <t>(イ)×(ク)の合計</t>
    <rPh sb="8" eb="10">
      <t>ゴウケイ</t>
    </rPh>
    <phoneticPr fontId="12"/>
  </si>
  <si>
    <t>＜実績報告時　助成対象額の合計＞</t>
    <rPh sb="11" eb="12">
      <t>ガク</t>
    </rPh>
    <rPh sb="13" eb="15">
      <t>ゴウケイ</t>
    </rPh>
    <phoneticPr fontId="5"/>
  </si>
  <si>
    <t>中小企業等　（助成率　１/２）</t>
    <phoneticPr fontId="5"/>
  </si>
  <si>
    <t>助成対象受講者の２割以上が
非正規雇用労働者（助成率　２/３）</t>
    <rPh sb="0" eb="2">
      <t>ジョセイ</t>
    </rPh>
    <rPh sb="2" eb="4">
      <t>タイショウ</t>
    </rPh>
    <rPh sb="4" eb="7">
      <t>ジュコウシャ</t>
    </rPh>
    <rPh sb="14" eb="17">
      <t>ヒセイキ</t>
    </rPh>
    <rPh sb="17" eb="19">
      <t>コヨウ</t>
    </rPh>
    <rPh sb="19" eb="22">
      <t>ロウドウシャ</t>
    </rPh>
    <phoneticPr fontId="5"/>
  </si>
  <si>
    <t>小規模企業者（助成率　２/３）</t>
    <phoneticPr fontId="5"/>
  </si>
  <si>
    <t>R8 事業外スキルアップ助成金</t>
    <phoneticPr fontId="5"/>
  </si>
  <si>
    <r>
      <t xml:space="preserve">1人あたりの助成額
(受講料等×助成率又は
25,000円の
いずれか低い額)
</t>
    </r>
    <r>
      <rPr>
        <sz val="10.5"/>
        <color theme="1"/>
        <rFont val="BIZ UDPゴシック"/>
        <family val="3"/>
        <charset val="128"/>
      </rPr>
      <t>※</t>
    </r>
    <r>
      <rPr>
        <b/>
        <sz val="10.5"/>
        <color rgb="FFFF0000"/>
        <rFont val="BIZ UDPゴシック"/>
        <family val="3"/>
        <charset val="128"/>
      </rPr>
      <t>小数点以下切り捨て</t>
    </r>
    <rPh sb="11" eb="14">
      <t>ジュコウリョウ</t>
    </rPh>
    <rPh sb="14" eb="15">
      <t>トウ</t>
    </rPh>
    <rPh sb="16" eb="18">
      <t>ジョセイ</t>
    </rPh>
    <rPh sb="18" eb="19">
      <t>リツ</t>
    </rPh>
    <rPh sb="44" eb="46">
      <t>イカ</t>
    </rPh>
    <phoneticPr fontId="12"/>
  </si>
  <si>
    <r>
      <rPr>
        <sz val="12"/>
        <rFont val="BIZ UDPゴシック"/>
        <family val="3"/>
        <charset val="128"/>
      </rPr>
      <t>助成対象額算出</t>
    </r>
    <r>
      <rPr>
        <sz val="10.5"/>
        <rFont val="BIZ UDPゴシック"/>
        <family val="3"/>
        <charset val="128"/>
      </rPr>
      <t xml:space="preserve">
※</t>
    </r>
    <r>
      <rPr>
        <b/>
        <sz val="10.5"/>
        <color rgb="FFFF0000"/>
        <rFont val="BIZ UDPゴシック"/>
        <family val="3"/>
        <charset val="128"/>
      </rPr>
      <t>小数点以下切り捨て</t>
    </r>
    <rPh sb="0" eb="2">
      <t>ジョセイ</t>
    </rPh>
    <rPh sb="2" eb="4">
      <t>タイショウ</t>
    </rPh>
    <rPh sb="4" eb="5">
      <t>ガク</t>
    </rPh>
    <rPh sb="5" eb="7">
      <t>サンシュツ</t>
    </rPh>
    <phoneticPr fontId="5"/>
  </si>
  <si>
    <r>
      <t xml:space="preserve">非正規雇用
労働者の
割合
</t>
    </r>
    <r>
      <rPr>
        <b/>
        <sz val="10"/>
        <color rgb="FFFF0000"/>
        <rFont val="BIZ UDPゴシック"/>
        <family val="3"/>
        <charset val="128"/>
      </rPr>
      <t>※小数点以下切り捨て</t>
    </r>
    <rPh sb="0" eb="3">
      <t>ヒセイキ</t>
    </rPh>
    <rPh sb="3" eb="5">
      <t>コヨウ</t>
    </rPh>
    <rPh sb="6" eb="9">
      <t>ロウドウシャ</t>
    </rPh>
    <rPh sb="11" eb="13">
      <t>ワリアイ</t>
    </rPh>
    <phoneticPr fontId="5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</si>
  <si>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</si>
  <si>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</si>
  <si>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</si>
  <si>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</si>
  <si>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</si>
  <si>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</si>
  <si>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</si>
  <si>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</si>
  <si>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</si>
  <si>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</si>
  <si>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</si>
  <si>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</si>
  <si>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</si>
  <si>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</si>
  <si>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</si>
  <si>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</si>
  <si>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</si>
  <si>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</si>
  <si>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5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</si>
  <si>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</si>
  <si>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</si>
  <si>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</si>
  <si>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</si>
  <si>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</si>
  <si>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</si>
  <si>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</si>
  <si>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</si>
  <si>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</si>
  <si>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</si>
  <si>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</si>
  <si>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</si>
  <si>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</si>
  <si>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</si>
  <si>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</si>
  <si>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</si>
  <si>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</si>
  <si>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</si>
  <si>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</si>
  <si>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</si>
  <si>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</si>
  <si>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</si>
  <si>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</si>
  <si>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</si>
  <si>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</si>
  <si>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</si>
  <si>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</si>
  <si>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</si>
  <si>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</si>
  <si>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</si>
  <si>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5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</si>
  <si>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</si>
  <si>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</si>
  <si>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</si>
  <si>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</si>
  <si>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</si>
  <si>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</si>
  <si>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</si>
  <si>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</si>
  <si>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</si>
  <si>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</si>
  <si>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</si>
  <si>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</si>
  <si>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</si>
  <si>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</si>
  <si>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</si>
  <si>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</si>
  <si>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</si>
  <si>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</si>
  <si>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5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</si>
  <si>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</si>
  <si>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</si>
  <si>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</si>
  <si>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</si>
  <si>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</si>
  <si>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</si>
  <si>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5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</si>
  <si>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</si>
  <si>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</si>
  <si>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</si>
  <si>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</si>
  <si>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</si>
  <si>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5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</si>
  <si>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</si>
  <si>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</si>
  <si>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</si>
  <si>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</si>
  <si>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</si>
  <si>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</si>
  <si>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</si>
  <si>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</si>
  <si>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</si>
  <si>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</si>
  <si>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</si>
  <si>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</si>
  <si>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</si>
  <si>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</si>
  <si>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</si>
  <si>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</si>
  <si>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</si>
  <si>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</si>
  <si>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</si>
  <si>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</si>
  <si>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</si>
  <si>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</si>
  <si>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</si>
  <si>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</si>
  <si>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</si>
  <si>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</si>
  <si>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</si>
  <si>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</si>
  <si>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</si>
  <si>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</si>
  <si>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</si>
  <si>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</si>
  <si>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5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</si>
  <si>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</si>
  <si>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</si>
  <si>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</si>
  <si>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</si>
  <si>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</si>
  <si>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</si>
  <si>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5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</si>
  <si>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</si>
  <si>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</si>
  <si>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</si>
  <si>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</si>
  <si>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</si>
  <si>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</si>
  <si>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</si>
  <si>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</si>
  <si>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</si>
  <si>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</si>
  <si>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</si>
  <si>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</si>
  <si>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</si>
  <si>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</si>
  <si>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</si>
  <si>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</si>
  <si>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</si>
  <si>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</si>
  <si>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</si>
  <si>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</si>
  <si>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</si>
  <si>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r>
      <t xml:space="preserve">１人あたりの
受講料等（付随する経費含む）
</t>
    </r>
    <r>
      <rPr>
        <sz val="10.5"/>
        <color theme="1"/>
        <rFont val="BIZ UDPゴシック"/>
        <family val="3"/>
        <charset val="128"/>
      </rPr>
      <t>※税抜き、</t>
    </r>
    <r>
      <rPr>
        <b/>
        <sz val="12"/>
        <color rgb="FFFF0000"/>
        <rFont val="BIZ UDPゴシック"/>
        <family val="3"/>
        <charset val="128"/>
      </rPr>
      <t>小数点以下</t>
    </r>
    <r>
      <rPr>
        <b/>
        <u/>
        <sz val="12"/>
        <color rgb="FFFF0000"/>
        <rFont val="BIZ UDPゴシック"/>
        <family val="3"/>
        <charset val="128"/>
      </rPr>
      <t>切り捨て</t>
    </r>
    <rPh sb="30" eb="32">
      <t>イカ</t>
    </rPh>
    <rPh sb="32" eb="33">
      <t>キ</t>
    </rPh>
    <rPh sb="34" eb="35">
      <t>ス</t>
    </rPh>
    <phoneticPr fontId="12"/>
  </si>
  <si>
    <r>
      <t>円　←様式第1号 交付申請書の</t>
    </r>
    <r>
      <rPr>
        <b/>
        <sz val="18"/>
        <color rgb="FFFF0000"/>
        <rFont val="Yu Gothic"/>
        <family val="3"/>
        <charset val="128"/>
        <scheme val="minor"/>
      </rPr>
      <t>2(A)</t>
    </r>
    <r>
      <rPr>
        <sz val="18"/>
        <rFont val="Yu Gothic"/>
        <family val="3"/>
        <charset val="128"/>
        <scheme val="minor"/>
      </rPr>
      <t>に記入</t>
    </r>
    <rPh sb="0" eb="1">
      <t>エン</t>
    </rPh>
    <rPh sb="20" eb="22">
      <t>キニュウ</t>
    </rPh>
    <phoneticPr fontId="12"/>
  </si>
  <si>
    <r>
      <t>円　←様式第7号 実績報告書の</t>
    </r>
    <r>
      <rPr>
        <b/>
        <sz val="18"/>
        <color rgb="FFFF0000"/>
        <rFont val="Yu Gothic"/>
        <family val="3"/>
        <charset val="128"/>
        <scheme val="minor"/>
      </rPr>
      <t>(F)</t>
    </r>
    <r>
      <rPr>
        <sz val="18"/>
        <rFont val="Yu Gothic"/>
        <family val="3"/>
        <charset val="128"/>
        <scheme val="minor"/>
      </rPr>
      <t>に記入</t>
    </r>
    <rPh sb="0" eb="1">
      <t>エン</t>
    </rPh>
    <rPh sb="19" eb="21">
      <t>キニュウ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</si>
</sst>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3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22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10.5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28"/>
      <name val="Yu Gothic"/>
      <family val="3"/>
      <charset val="128"/>
      <scheme val="minor"/>
    </font>
    <font>
      <b/>
      <u/>
      <sz val="28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sz val="18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b/>
      <sz val="10.5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fgColor theme="0" tint="-0.499984740745262"/>
        <bgColor indexed="65"/>
      </patternFill>
    </fill>
    <fill>
      <patternFill patternType="gray0625">
        <fgColor theme="0" tint="-0.499984740745262"/>
        <bgColor theme="0" tint="-4.9989318521683403E-2"/>
      </patternFill>
    </fill>
    <fill>
      <patternFill patternType="gray0625">
        <fgColor theme="0" tint="-0.499984740745262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justify" vertical="top" wrapText="1"/>
    </xf>
    <xf numFmtId="0" fontId="6" fillId="0" borderId="0" xfId="0" applyFont="1"/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0" fillId="0" borderId="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1" fillId="4" borderId="36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0" fillId="0" borderId="0" xfId="0"/>
    <xf numFmtId="0" fontId="1" fillId="0" borderId="0" xfId="6">
      <alignment vertical="center"/>
    </xf>
    <xf numFmtId="0" fontId="1" fillId="10" borderId="0" xfId="6" applyFill="1">
      <alignment vertical="center"/>
    </xf>
    <xf numFmtId="0" fontId="1" fillId="11" borderId="0" xfId="6" applyFill="1">
      <alignment vertical="center"/>
    </xf>
    <xf numFmtId="9" fontId="17" fillId="7" borderId="40" xfId="3" applyFont="1" applyFill="1" applyBorder="1" applyAlignment="1">
      <alignment horizontal="center" vertical="center" wrapText="1"/>
    </xf>
    <xf numFmtId="9" fontId="17" fillId="8" borderId="45" xfId="3" applyFont="1" applyFill="1" applyBorder="1" applyAlignment="1">
      <alignment horizontal="center" vertical="center"/>
    </xf>
    <xf numFmtId="9" fontId="17" fillId="8" borderId="53" xfId="3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41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3" fontId="17" fillId="6" borderId="10" xfId="0" applyNumberFormat="1" applyFont="1" applyFill="1" applyBorder="1" applyAlignment="1">
      <alignment horizontal="center" vertical="center" wrapText="1"/>
    </xf>
    <xf numFmtId="3" fontId="17" fillId="6" borderId="43" xfId="0" applyNumberFormat="1" applyFont="1" applyFill="1" applyBorder="1" applyAlignment="1">
      <alignment horizontal="center" vertical="center" wrapText="1"/>
    </xf>
    <xf numFmtId="3" fontId="17" fillId="7" borderId="10" xfId="0" applyNumberFormat="1" applyFont="1" applyFill="1" applyBorder="1" applyAlignment="1">
      <alignment horizontal="center" vertical="center" wrapText="1"/>
    </xf>
    <xf numFmtId="3" fontId="17" fillId="7" borderId="11" xfId="0" applyNumberFormat="1" applyFont="1" applyFill="1" applyBorder="1" applyAlignment="1">
      <alignment horizontal="center" vertical="center" wrapText="1"/>
    </xf>
    <xf numFmtId="176" fontId="17" fillId="5" borderId="10" xfId="0" applyNumberFormat="1" applyFont="1" applyFill="1" applyBorder="1" applyAlignment="1">
      <alignment horizontal="center" vertical="center" wrapText="1"/>
    </xf>
    <xf numFmtId="176" fontId="17" fillId="5" borderId="11" xfId="0" applyNumberFormat="1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3" fontId="17" fillId="2" borderId="29" xfId="0" applyNumberFormat="1" applyFont="1" applyFill="1" applyBorder="1" applyAlignment="1">
      <alignment horizontal="center" vertical="center" wrapText="1"/>
    </xf>
    <xf numFmtId="3" fontId="17" fillId="2" borderId="30" xfId="0" applyNumberFormat="1" applyFont="1" applyFill="1" applyBorder="1" applyAlignment="1">
      <alignment horizontal="center" vertical="center" wrapText="1"/>
    </xf>
    <xf numFmtId="3" fontId="17" fillId="8" borderId="16" xfId="0" applyNumberFormat="1" applyFont="1" applyFill="1" applyBorder="1" applyAlignment="1">
      <alignment horizontal="center" vertical="center" wrapText="1"/>
    </xf>
    <xf numFmtId="3" fontId="17" fillId="9" borderId="17" xfId="0" applyNumberFormat="1" applyFont="1" applyFill="1" applyBorder="1" applyAlignment="1">
      <alignment horizontal="center" vertical="center" wrapText="1"/>
    </xf>
    <xf numFmtId="176" fontId="17" fillId="8" borderId="16" xfId="0" applyNumberFormat="1" applyFont="1" applyFill="1" applyBorder="1" applyAlignment="1">
      <alignment horizontal="center" vertical="center" wrapText="1"/>
    </xf>
    <xf numFmtId="176" fontId="17" fillId="9" borderId="17" xfId="0" applyNumberFormat="1" applyFont="1" applyFill="1" applyBorder="1" applyAlignment="1">
      <alignment horizontal="center" vertical="center" wrapText="1"/>
    </xf>
    <xf numFmtId="176" fontId="17" fillId="7" borderId="10" xfId="0" applyNumberFormat="1" applyFont="1" applyFill="1" applyBorder="1" applyAlignment="1">
      <alignment horizontal="center" vertical="center" wrapText="1"/>
    </xf>
    <xf numFmtId="176" fontId="17" fillId="7" borderId="11" xfId="0" applyNumberFormat="1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3" fontId="17" fillId="2" borderId="50" xfId="0" applyNumberFormat="1" applyFont="1" applyFill="1" applyBorder="1" applyAlignment="1">
      <alignment horizontal="center" vertical="center" wrapText="1"/>
    </xf>
    <xf numFmtId="3" fontId="17" fillId="2" borderId="56" xfId="0" applyNumberFormat="1" applyFont="1" applyFill="1" applyBorder="1" applyAlignment="1">
      <alignment horizontal="center" vertical="center" wrapText="1"/>
    </xf>
    <xf numFmtId="3" fontId="17" fillId="8" borderId="50" xfId="0" applyNumberFormat="1" applyFont="1" applyFill="1" applyBorder="1" applyAlignment="1">
      <alignment horizontal="center" vertical="center" wrapText="1"/>
    </xf>
    <xf numFmtId="3" fontId="17" fillId="9" borderId="51" xfId="0" applyNumberFormat="1" applyFont="1" applyFill="1" applyBorder="1" applyAlignment="1">
      <alignment horizontal="center" vertical="center" wrapText="1"/>
    </xf>
    <xf numFmtId="176" fontId="17" fillId="8" borderId="50" xfId="0" applyNumberFormat="1" applyFont="1" applyFill="1" applyBorder="1" applyAlignment="1">
      <alignment horizontal="center" vertical="center" wrapText="1"/>
    </xf>
    <xf numFmtId="176" fontId="17" fillId="9" borderId="5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41" fontId="29" fillId="8" borderId="3" xfId="0" applyNumberFormat="1" applyFont="1" applyFill="1" applyBorder="1" applyAlignment="1">
      <alignment horizontal="center" vertical="center"/>
    </xf>
    <xf numFmtId="41" fontId="29" fillId="8" borderId="8" xfId="0" applyNumberFormat="1" applyFont="1" applyFill="1" applyBorder="1" applyAlignment="1">
      <alignment horizontal="center" vertical="center"/>
    </xf>
    <xf numFmtId="41" fontId="29" fillId="8" borderId="2" xfId="0" applyNumberFormat="1" applyFont="1" applyFill="1" applyBorder="1" applyAlignment="1">
      <alignment horizontal="center" vertical="center"/>
    </xf>
    <xf numFmtId="41" fontId="29" fillId="7" borderId="3" xfId="0" applyNumberFormat="1" applyFont="1" applyFill="1" applyBorder="1" applyAlignment="1">
      <alignment horizontal="center" vertical="center"/>
    </xf>
    <xf numFmtId="41" fontId="29" fillId="7" borderId="8" xfId="0" applyNumberFormat="1" applyFont="1" applyFill="1" applyBorder="1" applyAlignment="1">
      <alignment horizontal="center" vertical="center"/>
    </xf>
    <xf numFmtId="41" fontId="29" fillId="7" borderId="2" xfId="0" applyNumberFormat="1" applyFont="1" applyFill="1" applyBorder="1" applyAlignment="1">
      <alignment horizontal="center" vertical="center"/>
    </xf>
  </cellXfs>
  <cellStyles count="8">
    <cellStyle name="パーセント" xfId="3" builtinId="5"/>
    <cellStyle name="桁区切り 2" xfId="2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1" xr:uid="{8A0DDD21-902A-4808-82B8-E5BEEEED2DB4}"/>
    <cellStyle name="標準 2 2" xfId="4" xr:uid="{CAC4A7EE-4408-413F-BE1A-CE0C8D0A383D}"/>
    <cellStyle name="標準 3" xfId="6" xr:uid="{E3022CC4-36CE-43AF-B6ED-913542264075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130752</xdr:colOff>
      <xdr:row>1</xdr:row>
      <xdr:rowOff>496601</xdr:rowOff>
    </xdr:from>
    <xdr:to>
      <xdr:col>33</xdr:col>
      <xdr:colOff>71439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6666B-E5AE-4EC4-9BF8-CFE58C1F8440}"/>
            </a:ext>
          </a:extLst>
        </xdr:cNvPr>
        <xdr:cNvSpPr txBox="1"/>
      </xdr:nvSpPr>
      <xdr:spPr>
        <a:xfrm>
          <a:off x="16475652" y="753776"/>
          <a:ext cx="4341237" cy="101787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  <xdr:twoCellAnchor>
    <xdr:from>
      <xdr:col>22</xdr:col>
      <xdr:colOff>145040</xdr:colOff>
      <xdr:row>4</xdr:row>
      <xdr:rowOff>404810</xdr:rowOff>
    </xdr:from>
    <xdr:to>
      <xdr:col>41</xdr:col>
      <xdr:colOff>95250</xdr:colOff>
      <xdr:row>11</xdr:row>
      <xdr:rowOff>500061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7783FAD-35DA-4B1C-BE19-8E509EDBBB06}"/>
            </a:ext>
          </a:extLst>
        </xdr:cNvPr>
        <xdr:cNvSpPr txBox="1"/>
      </xdr:nvSpPr>
      <xdr:spPr>
        <a:xfrm>
          <a:off x="16489940" y="2176460"/>
          <a:ext cx="7551160" cy="411480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申請区分（助成率）</a:t>
          </a:r>
          <a:r>
            <a:rPr kumimoji="1" lang="en-US" altLang="ja-JP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kumimoji="1" lang="ja-JP" altLang="en-US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ウ</a:t>
          </a:r>
          <a:r>
            <a:rPr kumimoji="1" lang="en-US" altLang="ja-JP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 </a:t>
          </a:r>
          <a:r>
            <a:rPr kumimoji="1" lang="ja-JP" altLang="en-US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について</a:t>
          </a:r>
          <a:endParaRPr kumimoji="1" lang="en-US" altLang="ja-JP" sz="20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20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交付申請時、実績報告時　それぞれで申請区分を選択してください。</a:t>
          </a:r>
          <a:endParaRPr kumimoji="1" lang="en-US" altLang="ja-JP" sz="20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lang="en-US" altLang="ja-JP" sz="2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申請区分により助成率が異なります。</a:t>
          </a:r>
          <a:endParaRPr lang="en-US" altLang="ja-JP" sz="20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●中小企業等　（助成率　１</a:t>
          </a:r>
          <a:r>
            <a:rPr lang="en-US" altLang="ja-JP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lang="ja-JP" altLang="en-US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２）</a:t>
          </a:r>
          <a:endParaRPr lang="en-US" altLang="ja-JP" sz="20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●助成対象受講者の２割以上が非正規雇用労働者（助成率　２</a:t>
          </a:r>
          <a:r>
            <a:rPr lang="en-US" altLang="ja-JP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/</a:t>
          </a:r>
          <a:r>
            <a:rPr lang="ja-JP" altLang="en-US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３）</a:t>
          </a:r>
          <a:endParaRPr lang="en-US" altLang="ja-JP" sz="20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●小規模企業者（助成率　２</a:t>
          </a:r>
          <a:r>
            <a:rPr lang="en-US" altLang="ja-JP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lang="ja-JP" altLang="en-US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３）</a:t>
          </a:r>
          <a:endParaRPr lang="en-US" altLang="ja-JP" sz="20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en-US" altLang="ja-JP" sz="20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en-US" altLang="ja-JP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2000" b="1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募集要項参照</a:t>
          </a:r>
          <a:endParaRPr lang="ja-JP" altLang="ja-JP" sz="20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.75"/>
  <cols>
    <col min="5" max="5" width="10.75" customWidth="1"/>
  </cols>
  <sheetData>
    <row r="1" spans="1:20">
      <c r="A1" s="46" t="s">
        <v>35</v>
      </c>
      <c r="B1" s="46" t="s">
        <v>36</v>
      </c>
      <c r="C1" s="46" t="s">
        <v>37</v>
      </c>
      <c r="D1" s="46" t="s">
        <v>38</v>
      </c>
      <c r="E1" s="46" t="s">
        <v>39</v>
      </c>
      <c r="F1" s="46" t="s">
        <v>40</v>
      </c>
      <c r="G1" s="46" t="s">
        <v>41</v>
      </c>
      <c r="H1" s="46" t="s">
        <v>42</v>
      </c>
      <c r="I1" s="46" t="s">
        <v>43</v>
      </c>
      <c r="J1" s="46" t="s">
        <v>44</v>
      </c>
      <c r="K1" s="46" t="s">
        <v>45</v>
      </c>
      <c r="L1" s="46" t="s">
        <v>46</v>
      </c>
      <c r="M1" s="46" t="s">
        <v>47</v>
      </c>
      <c r="N1" s="46" t="s">
        <v>48</v>
      </c>
      <c r="O1" s="46" t="s">
        <v>49</v>
      </c>
      <c r="P1" s="46" t="s">
        <v>50</v>
      </c>
      <c r="Q1" s="46" t="s">
        <v>51</v>
      </c>
      <c r="R1" s="46" t="s">
        <v>52</v>
      </c>
      <c r="S1" s="46" t="s">
        <v>53</v>
      </c>
      <c r="T1" s="46" t="s">
        <v>54</v>
      </c>
    </row>
    <row r="2" spans="1:20">
      <c r="A2" s="47" t="s">
        <v>55</v>
      </c>
      <c r="B2" s="47" t="s">
        <v>36</v>
      </c>
      <c r="C2" s="47" t="s">
        <v>56</v>
      </c>
      <c r="D2" s="47" t="s">
        <v>38</v>
      </c>
      <c r="E2" s="47" t="s">
        <v>39</v>
      </c>
      <c r="F2" s="47" t="s">
        <v>40</v>
      </c>
      <c r="G2" s="47" t="s">
        <v>41</v>
      </c>
      <c r="H2" s="47" t="s">
        <v>57</v>
      </c>
      <c r="I2" s="47" t="s">
        <v>58</v>
      </c>
      <c r="J2" s="47" t="s">
        <v>59</v>
      </c>
      <c r="K2" s="47" t="s">
        <v>60</v>
      </c>
      <c r="L2" s="47" t="s">
        <v>61</v>
      </c>
      <c r="M2" s="47" t="s">
        <v>62</v>
      </c>
      <c r="N2" s="47" t="s">
        <v>63</v>
      </c>
      <c r="O2" s="47" t="s">
        <v>64</v>
      </c>
      <c r="P2" s="47" t="s">
        <v>65</v>
      </c>
      <c r="Q2" s="47" t="s">
        <v>51</v>
      </c>
      <c r="R2" s="47" t="s">
        <v>52</v>
      </c>
      <c r="S2" s="47" t="s">
        <v>53</v>
      </c>
      <c r="T2" s="47" t="s">
        <v>54</v>
      </c>
    </row>
    <row r="3" spans="1:20">
      <c r="A3" s="45" t="s">
        <v>66</v>
      </c>
      <c r="B3" s="45" t="s">
        <v>67</v>
      </c>
      <c r="C3" s="45" t="s">
        <v>68</v>
      </c>
      <c r="D3" s="45" t="s">
        <v>69</v>
      </c>
      <c r="E3" s="45" t="s">
        <v>70</v>
      </c>
      <c r="F3" s="45" t="s">
        <v>71</v>
      </c>
      <c r="G3" s="45" t="s">
        <v>72</v>
      </c>
      <c r="H3" s="45" t="s">
        <v>73</v>
      </c>
      <c r="I3" s="45" t="s">
        <v>74</v>
      </c>
      <c r="J3" s="45" t="s">
        <v>75</v>
      </c>
      <c r="K3" s="45" t="s">
        <v>76</v>
      </c>
      <c r="L3" s="45" t="s">
        <v>77</v>
      </c>
      <c r="M3" s="45" t="s">
        <v>78</v>
      </c>
      <c r="N3" s="45" t="s">
        <v>79</v>
      </c>
      <c r="O3" s="45" t="s">
        <v>80</v>
      </c>
      <c r="P3" s="45" t="s">
        <v>81</v>
      </c>
      <c r="Q3" s="45" t="s">
        <v>82</v>
      </c>
      <c r="R3" s="45" t="s">
        <v>83</v>
      </c>
      <c r="S3" s="45" t="s">
        <v>84</v>
      </c>
      <c r="T3" s="45" t="s">
        <v>85</v>
      </c>
    </row>
    <row r="4" spans="1:20">
      <c r="A4" s="45" t="s">
        <v>86</v>
      </c>
      <c r="B4" s="45" t="s">
        <v>87</v>
      </c>
      <c r="C4" s="45"/>
      <c r="D4" s="45" t="s">
        <v>88</v>
      </c>
      <c r="E4" s="45" t="s">
        <v>89</v>
      </c>
      <c r="F4" s="45" t="s">
        <v>90</v>
      </c>
      <c r="G4" s="45" t="s">
        <v>91</v>
      </c>
      <c r="H4" s="45" t="s">
        <v>92</v>
      </c>
      <c r="I4" s="45" t="s">
        <v>93</v>
      </c>
      <c r="J4" s="45" t="s">
        <v>94</v>
      </c>
      <c r="K4" s="45" t="s">
        <v>95</v>
      </c>
      <c r="L4" s="45" t="s">
        <v>96</v>
      </c>
      <c r="M4" s="45" t="s">
        <v>97</v>
      </c>
      <c r="N4" s="45" t="s">
        <v>98</v>
      </c>
      <c r="O4" s="45" t="s">
        <v>99</v>
      </c>
      <c r="P4" s="45" t="s">
        <v>100</v>
      </c>
      <c r="Q4" s="45" t="s">
        <v>101</v>
      </c>
      <c r="R4" s="45" t="s">
        <v>102</v>
      </c>
      <c r="S4" s="45" t="s">
        <v>103</v>
      </c>
      <c r="T4" s="45"/>
    </row>
    <row r="5" spans="1:20">
      <c r="A5" s="45"/>
      <c r="B5" s="45"/>
      <c r="C5" s="45"/>
      <c r="D5" s="45" t="s">
        <v>104</v>
      </c>
      <c r="E5" s="45" t="s">
        <v>105</v>
      </c>
      <c r="F5" s="45" t="s">
        <v>106</v>
      </c>
      <c r="G5" s="45" t="s">
        <v>107</v>
      </c>
      <c r="H5" s="45" t="s">
        <v>108</v>
      </c>
      <c r="I5" s="45" t="s">
        <v>109</v>
      </c>
      <c r="J5" s="45" t="s">
        <v>110</v>
      </c>
      <c r="K5" s="45" t="s">
        <v>111</v>
      </c>
      <c r="L5" s="45" t="s">
        <v>112</v>
      </c>
      <c r="M5" s="45" t="s">
        <v>113</v>
      </c>
      <c r="N5" s="45" t="s">
        <v>114</v>
      </c>
      <c r="O5" s="45"/>
      <c r="P5" s="45" t="s">
        <v>115</v>
      </c>
      <c r="Q5" s="45"/>
      <c r="R5" s="45" t="s">
        <v>116</v>
      </c>
      <c r="S5" s="45"/>
      <c r="T5" s="45"/>
    </row>
    <row r="6" spans="1:20">
      <c r="A6" s="45"/>
      <c r="B6" s="45"/>
      <c r="C6" s="45"/>
      <c r="D6" s="45"/>
      <c r="E6" s="45" t="s">
        <v>117</v>
      </c>
      <c r="F6" s="45" t="s">
        <v>118</v>
      </c>
      <c r="G6" s="45" t="s">
        <v>119</v>
      </c>
      <c r="H6" s="45" t="s">
        <v>120</v>
      </c>
      <c r="I6" s="45" t="s">
        <v>121</v>
      </c>
      <c r="J6" s="45" t="s">
        <v>122</v>
      </c>
      <c r="K6" s="45" t="s">
        <v>123</v>
      </c>
      <c r="L6" s="45" t="s">
        <v>124</v>
      </c>
      <c r="M6" s="45"/>
      <c r="N6" s="45" t="s">
        <v>125</v>
      </c>
      <c r="O6" s="45"/>
      <c r="P6" s="45"/>
      <c r="Q6" s="45"/>
      <c r="R6" s="45" t="s">
        <v>126</v>
      </c>
      <c r="S6" s="45"/>
      <c r="T6" s="45"/>
    </row>
    <row r="7" spans="1:20">
      <c r="A7" s="45"/>
      <c r="B7" s="45"/>
      <c r="C7" s="45"/>
      <c r="D7" s="45"/>
      <c r="E7" s="45" t="s">
        <v>127</v>
      </c>
      <c r="F7" s="45"/>
      <c r="G7" s="45" t="s">
        <v>128</v>
      </c>
      <c r="H7" s="45" t="s">
        <v>129</v>
      </c>
      <c r="I7" s="45" t="s">
        <v>130</v>
      </c>
      <c r="J7" s="45" t="s">
        <v>131</v>
      </c>
      <c r="K7" s="45" t="s">
        <v>132</v>
      </c>
      <c r="L7" s="45"/>
      <c r="M7" s="45"/>
      <c r="N7" s="45"/>
      <c r="O7" s="45"/>
      <c r="P7" s="45"/>
      <c r="Q7" s="45"/>
      <c r="R7" s="45" t="s">
        <v>133</v>
      </c>
      <c r="S7" s="45"/>
      <c r="T7" s="45"/>
    </row>
    <row r="8" spans="1:20">
      <c r="A8" s="45"/>
      <c r="B8" s="45"/>
      <c r="C8" s="45"/>
      <c r="D8" s="45"/>
      <c r="E8" s="45" t="s">
        <v>134</v>
      </c>
      <c r="F8" s="45"/>
      <c r="G8" s="45" t="s">
        <v>135</v>
      </c>
      <c r="H8" s="45" t="s">
        <v>136</v>
      </c>
      <c r="I8" s="45" t="s">
        <v>137</v>
      </c>
      <c r="J8" s="45" t="s">
        <v>138</v>
      </c>
      <c r="K8" s="45" t="s">
        <v>139</v>
      </c>
      <c r="L8" s="45"/>
      <c r="M8" s="45"/>
      <c r="N8" s="45"/>
      <c r="O8" s="45"/>
      <c r="P8" s="45"/>
      <c r="Q8" s="45"/>
      <c r="R8" s="45" t="s">
        <v>140</v>
      </c>
      <c r="S8" s="45"/>
      <c r="T8" s="45"/>
    </row>
    <row r="9" spans="1:20">
      <c r="A9" s="45"/>
      <c r="B9" s="45"/>
      <c r="C9" s="45"/>
      <c r="D9" s="45"/>
      <c r="E9" s="45" t="s">
        <v>141</v>
      </c>
      <c r="F9" s="45"/>
      <c r="G9" s="45" t="s">
        <v>142</v>
      </c>
      <c r="H9" s="45" t="s">
        <v>143</v>
      </c>
      <c r="I9" s="45" t="s">
        <v>144</v>
      </c>
      <c r="J9" s="45"/>
      <c r="K9" s="45" t="s">
        <v>145</v>
      </c>
      <c r="L9" s="45"/>
      <c r="M9" s="45"/>
      <c r="N9" s="45"/>
      <c r="O9" s="45"/>
      <c r="P9" s="45"/>
      <c r="Q9" s="45"/>
      <c r="R9" s="45" t="s">
        <v>146</v>
      </c>
      <c r="S9" s="45"/>
      <c r="T9" s="45"/>
    </row>
    <row r="10" spans="1:20">
      <c r="A10" s="45"/>
      <c r="B10" s="45"/>
      <c r="C10" s="45"/>
      <c r="D10" s="45"/>
      <c r="E10" s="45" t="s">
        <v>147</v>
      </c>
      <c r="F10" s="45"/>
      <c r="G10" s="45" t="s">
        <v>148</v>
      </c>
      <c r="H10" s="45" t="s">
        <v>149</v>
      </c>
      <c r="I10" s="45" t="s">
        <v>150</v>
      </c>
      <c r="J10" s="45"/>
      <c r="K10" s="45" t="s">
        <v>151</v>
      </c>
      <c r="L10" s="45"/>
      <c r="M10" s="45"/>
      <c r="N10" s="45"/>
      <c r="O10" s="45"/>
      <c r="P10" s="45"/>
      <c r="Q10" s="45"/>
      <c r="R10" s="45" t="s">
        <v>152</v>
      </c>
      <c r="S10" s="45"/>
      <c r="T10" s="45"/>
    </row>
    <row r="11" spans="1:20">
      <c r="A11" s="46" t="s">
        <v>35</v>
      </c>
      <c r="B11" s="47" t="s">
        <v>55</v>
      </c>
      <c r="C11" s="45"/>
      <c r="D11" s="45"/>
      <c r="E11" s="45" t="s">
        <v>153</v>
      </c>
      <c r="F11" s="45"/>
      <c r="G11" s="45" t="s">
        <v>154</v>
      </c>
      <c r="H11" s="45"/>
      <c r="I11" s="45" t="s">
        <v>155</v>
      </c>
      <c r="J11" s="45"/>
      <c r="K11" s="45"/>
      <c r="L11" s="45"/>
      <c r="M11" s="45"/>
      <c r="N11" s="45"/>
      <c r="O11" s="45"/>
      <c r="P11" s="45"/>
      <c r="Q11" s="45"/>
      <c r="R11" s="45" t="s">
        <v>156</v>
      </c>
      <c r="S11" s="45"/>
      <c r="T11" s="45"/>
    </row>
    <row r="12" spans="1:20">
      <c r="A12" s="46" t="s">
        <v>36</v>
      </c>
      <c r="B12" s="47" t="s">
        <v>36</v>
      </c>
      <c r="C12" s="45"/>
      <c r="D12" s="45"/>
      <c r="E12" s="45" t="s">
        <v>157</v>
      </c>
      <c r="F12" s="45"/>
      <c r="G12" s="45" t="s">
        <v>158</v>
      </c>
      <c r="H12" s="45"/>
      <c r="I12" s="45" t="s">
        <v>159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20">
      <c r="A13" s="46" t="s">
        <v>37</v>
      </c>
      <c r="B13" s="47" t="s">
        <v>56</v>
      </c>
      <c r="C13" s="45"/>
      <c r="D13" s="45"/>
      <c r="E13" s="45" t="s">
        <v>160</v>
      </c>
      <c r="F13" s="45"/>
      <c r="G13" s="45" t="s">
        <v>161</v>
      </c>
      <c r="H13" s="45"/>
      <c r="I13" s="45" t="s">
        <v>162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>
      <c r="A14" s="46" t="s">
        <v>38</v>
      </c>
      <c r="B14" s="47" t="s">
        <v>38</v>
      </c>
      <c r="C14" s="45"/>
      <c r="D14" s="45"/>
      <c r="E14" s="45" t="s">
        <v>163</v>
      </c>
      <c r="F14" s="45"/>
      <c r="G14" s="45" t="s">
        <v>164</v>
      </c>
      <c r="H14" s="45"/>
      <c r="I14" s="45" t="s">
        <v>165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>
      <c r="A15" s="46" t="s">
        <v>39</v>
      </c>
      <c r="B15" s="47" t="s">
        <v>39</v>
      </c>
      <c r="C15" s="45"/>
      <c r="D15" s="45"/>
      <c r="E15" s="45" t="s">
        <v>166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>
      <c r="A16" s="46" t="s">
        <v>40</v>
      </c>
      <c r="B16" s="47" t="s">
        <v>40</v>
      </c>
      <c r="C16" s="45"/>
      <c r="D16" s="45"/>
      <c r="E16" s="45" t="s">
        <v>167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5">
      <c r="A17" s="46" t="s">
        <v>41</v>
      </c>
      <c r="B17" s="47" t="s">
        <v>41</v>
      </c>
      <c r="C17" s="45"/>
      <c r="D17" s="45"/>
      <c r="E17" s="45" t="s">
        <v>168</v>
      </c>
    </row>
    <row r="18" spans="1:5">
      <c r="A18" s="46" t="s">
        <v>42</v>
      </c>
      <c r="B18" s="47" t="s">
        <v>57</v>
      </c>
      <c r="C18" s="45"/>
      <c r="D18" s="45"/>
      <c r="E18" s="45" t="s">
        <v>169</v>
      </c>
    </row>
    <row r="19" spans="1:5">
      <c r="A19" s="46" t="s">
        <v>43</v>
      </c>
      <c r="B19" s="47" t="s">
        <v>58</v>
      </c>
      <c r="C19" s="45"/>
      <c r="D19" s="45"/>
      <c r="E19" s="45" t="s">
        <v>170</v>
      </c>
    </row>
    <row r="20" spans="1:5">
      <c r="A20" s="46" t="s">
        <v>44</v>
      </c>
      <c r="B20" s="47" t="s">
        <v>59</v>
      </c>
      <c r="C20" s="45"/>
      <c r="D20" s="45"/>
      <c r="E20" s="45" t="s">
        <v>171</v>
      </c>
    </row>
    <row r="21" spans="1:5">
      <c r="A21" s="46" t="s">
        <v>45</v>
      </c>
      <c r="B21" s="47" t="s">
        <v>60</v>
      </c>
      <c r="C21" s="45"/>
      <c r="D21" s="45"/>
      <c r="E21" s="45" t="s">
        <v>172</v>
      </c>
    </row>
    <row r="22" spans="1:5">
      <c r="A22" s="46" t="s">
        <v>46</v>
      </c>
      <c r="B22" s="47" t="s">
        <v>61</v>
      </c>
      <c r="C22" s="45"/>
      <c r="D22" s="45"/>
      <c r="E22" s="45" t="s">
        <v>173</v>
      </c>
    </row>
    <row r="23" spans="1:5">
      <c r="A23" s="46" t="s">
        <v>47</v>
      </c>
      <c r="B23" s="47" t="s">
        <v>62</v>
      </c>
      <c r="C23" s="45"/>
      <c r="D23" s="45"/>
      <c r="E23" s="45" t="s">
        <v>174</v>
      </c>
    </row>
    <row r="24" spans="1:5">
      <c r="A24" s="46" t="s">
        <v>48</v>
      </c>
      <c r="B24" s="47" t="s">
        <v>63</v>
      </c>
      <c r="C24" s="45"/>
      <c r="D24" s="45"/>
      <c r="E24" s="45" t="s">
        <v>175</v>
      </c>
    </row>
    <row r="25" spans="1:5">
      <c r="A25" s="46" t="s">
        <v>49</v>
      </c>
      <c r="B25" s="47" t="s">
        <v>64</v>
      </c>
      <c r="C25" s="45"/>
      <c r="D25" s="45"/>
      <c r="E25" s="45" t="s">
        <v>176</v>
      </c>
    </row>
    <row r="26" spans="1:5">
      <c r="A26" s="46" t="s">
        <v>50</v>
      </c>
      <c r="B26" s="47" t="s">
        <v>65</v>
      </c>
      <c r="C26" s="45"/>
      <c r="D26" s="45"/>
      <c r="E26" s="45" t="s">
        <v>177</v>
      </c>
    </row>
    <row r="27" spans="1:5">
      <c r="A27" s="46" t="s">
        <v>51</v>
      </c>
      <c r="B27" s="47" t="s">
        <v>51</v>
      </c>
      <c r="C27" s="45"/>
      <c r="D27" s="45"/>
      <c r="E27" s="45"/>
    </row>
    <row r="28" spans="1:5">
      <c r="A28" s="46" t="s">
        <v>52</v>
      </c>
      <c r="B28" s="47" t="s">
        <v>52</v>
      </c>
      <c r="C28" s="45"/>
      <c r="D28" s="45"/>
      <c r="E28" s="45"/>
    </row>
    <row r="29" spans="1:5">
      <c r="A29" s="46" t="s">
        <v>53</v>
      </c>
      <c r="B29" s="47" t="s">
        <v>53</v>
      </c>
      <c r="C29" s="45"/>
      <c r="D29" s="45"/>
      <c r="E29" s="45"/>
    </row>
    <row r="30" spans="1:5">
      <c r="A30" s="46" t="s">
        <v>54</v>
      </c>
      <c r="B30" s="47" t="s">
        <v>54</v>
      </c>
      <c r="C30" s="45"/>
      <c r="D30" s="45"/>
      <c r="E30" s="45"/>
    </row>
    <row r="31" spans="1:5">
      <c r="A31" s="44"/>
      <c r="B31" s="44"/>
      <c r="C31" s="45"/>
      <c r="D31" s="45"/>
      <c r="E31" s="45"/>
    </row>
    <row r="32" spans="1:5">
      <c r="A32" s="44"/>
      <c r="B32" s="44"/>
      <c r="C32" s="45"/>
      <c r="D32" s="45"/>
      <c r="E32" s="45"/>
    </row>
    <row r="33" spans="1:2">
      <c r="A33" s="45"/>
      <c r="B33" s="45"/>
    </row>
    <row r="34" spans="1:2">
      <c r="A34" s="45"/>
      <c r="B34" s="45"/>
    </row>
    <row r="35" spans="1:2">
      <c r="A35" s="45"/>
      <c r="B35" s="45"/>
    </row>
    <row r="36" spans="1:2">
      <c r="A36" s="45"/>
      <c r="B36" s="45"/>
    </row>
    <row r="37" spans="1:2">
      <c r="A37" s="45"/>
      <c r="B37" s="45"/>
    </row>
    <row r="38" spans="1:2">
      <c r="A38" s="45"/>
      <c r="B38" s="45"/>
    </row>
    <row r="39" spans="1:2">
      <c r="A39" s="45"/>
      <c r="B39" s="45"/>
    </row>
    <row r="40" spans="1:2">
      <c r="A40" s="45"/>
      <c r="B40" s="45"/>
    </row>
    <row r="41" spans="1:2">
      <c r="A41" s="45"/>
      <c r="B41" s="45"/>
    </row>
    <row r="42" spans="1:2">
      <c r="A42" s="45"/>
      <c r="B42" s="45"/>
    </row>
    <row r="43" spans="1:2">
      <c r="A43" s="45"/>
      <c r="B43" s="45"/>
    </row>
    <row r="44" spans="1:2">
      <c r="A44" s="45"/>
      <c r="B44" s="45"/>
    </row>
    <row r="45" spans="1:2">
      <c r="A45" s="45"/>
      <c r="B45" s="45"/>
    </row>
    <row r="46" spans="1:2">
      <c r="A46" s="45"/>
      <c r="B46" s="45"/>
    </row>
    <row r="47" spans="1:2">
      <c r="A47" s="45"/>
      <c r="B47" s="45"/>
    </row>
    <row r="48" spans="1:2">
      <c r="A48" s="45"/>
      <c r="B48" s="45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38AD-BB77-4B8C-B3A5-23571C73CBDB}">
  <sheetPr>
    <tabColor theme="4" tint="0.59999389629810485"/>
    <pageSetUpPr fitToPage="1"/>
  </sheetPr>
  <dimension ref="A1:BA57"/>
  <sheetViews>
    <sheetView tabSelected="1" view="pageBreakPreview" zoomScale="55" zoomScaleNormal="70" zoomScaleSheetLayoutView="55" workbookViewId="0">
      <selection activeCell="E4" sqref="E4:M4"/>
    </sheetView>
  </sheetViews>
  <sheetFormatPr defaultColWidth="9" defaultRowHeight="18.75"/>
  <cols>
    <col min="1" max="1" width="6.25" style="8" bestFit="1" customWidth="1"/>
    <col min="2" max="3" width="4.625" style="8" customWidth="1"/>
    <col min="4" max="4" width="37.75" style="8" customWidth="1"/>
    <col min="5" max="5" width="4.625" style="8" customWidth="1"/>
    <col min="6" max="6" width="7.625" style="8" customWidth="1"/>
    <col min="7" max="7" width="4.875" style="8" customWidth="1"/>
    <col min="8" max="8" width="4.625" style="8" customWidth="1"/>
    <col min="9" max="9" width="7.625" style="8" customWidth="1"/>
    <col min="10" max="10" width="4.875" style="8" customWidth="1"/>
    <col min="11" max="11" width="13" style="5" customWidth="1"/>
    <col min="12" max="12" width="4.625" style="5" customWidth="1"/>
    <col min="13" max="13" width="31.25" style="5" customWidth="1"/>
    <col min="14" max="14" width="4.625" style="8" customWidth="1"/>
    <col min="15" max="15" width="20.375" style="5" customWidth="1"/>
    <col min="16" max="16" width="4.875" style="8" customWidth="1"/>
    <col min="17" max="17" width="4.625" style="8" customWidth="1"/>
    <col min="18" max="18" width="14.625" style="8" customWidth="1"/>
    <col min="19" max="19" width="4.875" style="8" customWidth="1"/>
    <col min="20" max="20" width="4.625" style="8" customWidth="1"/>
    <col min="21" max="21" width="14.625" style="8" customWidth="1"/>
    <col min="22" max="22" width="4.875" style="8" customWidth="1"/>
    <col min="23" max="43" width="5.25" style="8" customWidth="1"/>
    <col min="44" max="16384" width="9" style="8"/>
  </cols>
  <sheetData>
    <row r="1" spans="1:39" ht="20.25" thickBot="1">
      <c r="A1" s="11" t="s">
        <v>0</v>
      </c>
      <c r="B1" s="12"/>
      <c r="C1" s="12"/>
    </row>
    <row r="2" spans="1:39" ht="39.75" customHeight="1" thickBot="1">
      <c r="A2" s="13" t="s">
        <v>2</v>
      </c>
      <c r="B2" s="2"/>
      <c r="C2" s="2"/>
      <c r="D2" s="6"/>
      <c r="K2" s="8"/>
      <c r="L2" s="8"/>
      <c r="O2" s="8"/>
      <c r="R2" s="62" t="s">
        <v>31</v>
      </c>
      <c r="S2" s="63"/>
      <c r="T2" s="63"/>
      <c r="U2" s="63"/>
      <c r="V2" s="64"/>
    </row>
    <row r="3" spans="1:39" ht="45.75" customHeight="1">
      <c r="D3" s="6"/>
      <c r="K3" s="8"/>
      <c r="L3" s="8"/>
      <c r="O3" s="8"/>
      <c r="AM3" s="11"/>
    </row>
    <row r="4" spans="1:39" ht="33.75" customHeight="1">
      <c r="A4" s="3"/>
      <c r="B4" s="65" t="s">
        <v>3</v>
      </c>
      <c r="C4" s="65"/>
      <c r="D4" s="65"/>
      <c r="E4" s="66"/>
      <c r="F4" s="66"/>
      <c r="G4" s="66"/>
      <c r="H4" s="66"/>
      <c r="I4" s="66"/>
      <c r="J4" s="66"/>
      <c r="K4" s="66"/>
      <c r="L4" s="66"/>
      <c r="M4" s="66"/>
      <c r="N4" s="1"/>
      <c r="O4" s="1"/>
      <c r="P4" s="1"/>
      <c r="Q4" s="1"/>
      <c r="AM4" s="13"/>
    </row>
    <row r="5" spans="1:39" ht="32.25" customHeight="1" thickBot="1">
      <c r="A5" s="14"/>
      <c r="B5" s="1"/>
      <c r="C5" s="15"/>
      <c r="D5" s="16"/>
      <c r="E5" s="16"/>
      <c r="F5" s="16"/>
      <c r="G5" s="16"/>
      <c r="K5" s="8"/>
      <c r="L5" s="8"/>
      <c r="O5" s="8"/>
      <c r="U5" s="1"/>
      <c r="V5" s="1"/>
      <c r="W5" s="1"/>
      <c r="X5" s="1"/>
      <c r="Y5" s="1"/>
      <c r="Z5" s="1"/>
      <c r="AA5" s="1"/>
      <c r="AB5" s="1"/>
      <c r="AC5" s="1"/>
    </row>
    <row r="6" spans="1:39" s="4" customFormat="1" ht="77.25" customHeight="1">
      <c r="A6" s="67"/>
      <c r="B6" s="70" t="s">
        <v>4</v>
      </c>
      <c r="C6" s="71"/>
      <c r="D6" s="72"/>
      <c r="E6" s="79" t="s">
        <v>5</v>
      </c>
      <c r="F6" s="80"/>
      <c r="G6" s="81"/>
      <c r="H6" s="82" t="s">
        <v>6</v>
      </c>
      <c r="I6" s="83"/>
      <c r="J6" s="83"/>
      <c r="K6" s="17" t="s">
        <v>34</v>
      </c>
      <c r="L6" s="84" t="s">
        <v>7</v>
      </c>
      <c r="M6" s="85"/>
      <c r="N6" s="79" t="s">
        <v>178</v>
      </c>
      <c r="O6" s="86"/>
      <c r="P6" s="87"/>
      <c r="Q6" s="79" t="s">
        <v>32</v>
      </c>
      <c r="R6" s="88"/>
      <c r="S6" s="89"/>
      <c r="T6" s="90" t="s">
        <v>33</v>
      </c>
      <c r="U6" s="91"/>
      <c r="V6" s="92"/>
    </row>
    <row r="7" spans="1:39" s="4" customFormat="1" ht="30" customHeight="1">
      <c r="A7" s="68"/>
      <c r="B7" s="73"/>
      <c r="C7" s="74"/>
      <c r="D7" s="75"/>
      <c r="E7" s="93"/>
      <c r="F7" s="95" t="s">
        <v>8</v>
      </c>
      <c r="G7" s="96"/>
      <c r="H7" s="97" t="s">
        <v>9</v>
      </c>
      <c r="I7" s="98"/>
      <c r="J7" s="98"/>
      <c r="K7" s="18" t="s">
        <v>10</v>
      </c>
      <c r="L7" s="99"/>
      <c r="M7" s="19" t="s">
        <v>11</v>
      </c>
      <c r="N7" s="101"/>
      <c r="O7" s="103" t="s">
        <v>12</v>
      </c>
      <c r="P7" s="104"/>
      <c r="Q7" s="93"/>
      <c r="R7" s="105" t="s">
        <v>13</v>
      </c>
      <c r="S7" s="106"/>
      <c r="T7" s="20"/>
      <c r="U7" s="105" t="s">
        <v>14</v>
      </c>
      <c r="V7" s="107"/>
    </row>
    <row r="8" spans="1:39" s="4" customFormat="1" ht="30" customHeight="1">
      <c r="A8" s="69"/>
      <c r="B8" s="76"/>
      <c r="C8" s="77"/>
      <c r="D8" s="78"/>
      <c r="E8" s="94"/>
      <c r="F8" s="108" t="s">
        <v>15</v>
      </c>
      <c r="G8" s="109"/>
      <c r="H8" s="110" t="s">
        <v>16</v>
      </c>
      <c r="I8" s="111"/>
      <c r="J8" s="111"/>
      <c r="K8" s="21" t="s">
        <v>17</v>
      </c>
      <c r="L8" s="100"/>
      <c r="M8" s="22" t="s">
        <v>18</v>
      </c>
      <c r="N8" s="102"/>
      <c r="O8" s="112" t="s">
        <v>19</v>
      </c>
      <c r="P8" s="113"/>
      <c r="Q8" s="94"/>
      <c r="R8" s="114" t="s">
        <v>20</v>
      </c>
      <c r="S8" s="115"/>
      <c r="T8" s="20"/>
      <c r="U8" s="114" t="s">
        <v>21</v>
      </c>
      <c r="V8" s="116"/>
    </row>
    <row r="9" spans="1:39" s="4" customFormat="1" ht="39.950000000000003" customHeight="1">
      <c r="A9" s="117">
        <v>1</v>
      </c>
      <c r="B9" s="59"/>
      <c r="C9" s="59"/>
      <c r="D9" s="59"/>
      <c r="E9" s="55"/>
      <c r="F9" s="56"/>
      <c r="G9" s="53" t="s">
        <v>22</v>
      </c>
      <c r="H9" s="55"/>
      <c r="I9" s="56"/>
      <c r="J9" s="53" t="s">
        <v>22</v>
      </c>
      <c r="K9" s="48" t="str">
        <f t="shared" ref="K9:K42" si="0">IF(E9="","",IFERROR(ROUNDDOWN($H9/$E9,2),0))</f>
        <v/>
      </c>
      <c r="L9" s="55"/>
      <c r="M9" s="57"/>
      <c r="N9" s="118"/>
      <c r="O9" s="119"/>
      <c r="P9" s="53" t="s">
        <v>1</v>
      </c>
      <c r="Q9" s="120" t="str">
        <f>IF($E9="","",(MIN(ROUNDDOWN(IF($L9=$AC$55,($N9*1/2),($N9*2/3)),0),25000)))</f>
        <v/>
      </c>
      <c r="R9" s="121"/>
      <c r="S9" s="53" t="s">
        <v>23</v>
      </c>
      <c r="T9" s="122" t="str">
        <f t="shared" ref="T9:T42" si="1">IF($Q9="","",ROUNDDOWN($E9*$Q9,0))</f>
        <v/>
      </c>
      <c r="U9" s="123"/>
      <c r="V9" s="124" t="s">
        <v>23</v>
      </c>
    </row>
    <row r="10" spans="1:39" s="4" customFormat="1" ht="39.950000000000003" customHeight="1">
      <c r="A10" s="117"/>
      <c r="B10" s="59"/>
      <c r="C10" s="59"/>
      <c r="D10" s="59"/>
      <c r="E10" s="126"/>
      <c r="F10" s="127"/>
      <c r="G10" s="54"/>
      <c r="H10" s="128"/>
      <c r="I10" s="129"/>
      <c r="J10" s="54"/>
      <c r="K10" s="49" t="str">
        <f t="shared" si="0"/>
        <v/>
      </c>
      <c r="L10" s="126"/>
      <c r="M10" s="130"/>
      <c r="N10" s="131"/>
      <c r="O10" s="132"/>
      <c r="P10" s="54"/>
      <c r="Q10" s="133" t="str">
        <f t="shared" ref="Q10:Q42" si="2">IF($E10="","",(MIN(ROUNDDOWN(IF($L10=$AC$55,($N10*1/2),($N10*2/3)),0),25000)))</f>
        <v/>
      </c>
      <c r="R10" s="134"/>
      <c r="S10" s="54"/>
      <c r="T10" s="135" t="str">
        <f t="shared" si="1"/>
        <v/>
      </c>
      <c r="U10" s="136"/>
      <c r="V10" s="125"/>
    </row>
    <row r="11" spans="1:39" s="4" customFormat="1" ht="39.950000000000003" customHeight="1">
      <c r="A11" s="117">
        <v>2</v>
      </c>
      <c r="B11" s="59"/>
      <c r="C11" s="59"/>
      <c r="D11" s="59"/>
      <c r="E11" s="55"/>
      <c r="F11" s="56"/>
      <c r="G11" s="53" t="s">
        <v>22</v>
      </c>
      <c r="H11" s="55"/>
      <c r="I11" s="56"/>
      <c r="J11" s="53" t="s">
        <v>22</v>
      </c>
      <c r="K11" s="48" t="str">
        <f t="shared" si="0"/>
        <v/>
      </c>
      <c r="L11" s="55"/>
      <c r="M11" s="57"/>
      <c r="N11" s="118"/>
      <c r="O11" s="119"/>
      <c r="P11" s="53" t="s">
        <v>1</v>
      </c>
      <c r="Q11" s="120" t="str">
        <f t="shared" si="2"/>
        <v/>
      </c>
      <c r="R11" s="121"/>
      <c r="S11" s="53" t="s">
        <v>1</v>
      </c>
      <c r="T11" s="137" t="str">
        <f t="shared" si="1"/>
        <v/>
      </c>
      <c r="U11" s="138"/>
      <c r="V11" s="124" t="s">
        <v>1</v>
      </c>
    </row>
    <row r="12" spans="1:39" s="4" customFormat="1" ht="39.950000000000003" customHeight="1">
      <c r="A12" s="117"/>
      <c r="B12" s="59"/>
      <c r="C12" s="59"/>
      <c r="D12" s="59"/>
      <c r="E12" s="126"/>
      <c r="F12" s="127"/>
      <c r="G12" s="54"/>
      <c r="H12" s="128"/>
      <c r="I12" s="129"/>
      <c r="J12" s="54"/>
      <c r="K12" s="49" t="str">
        <f t="shared" si="0"/>
        <v/>
      </c>
      <c r="L12" s="126"/>
      <c r="M12" s="130"/>
      <c r="N12" s="131"/>
      <c r="O12" s="132"/>
      <c r="P12" s="54"/>
      <c r="Q12" s="133" t="str">
        <f t="shared" si="2"/>
        <v/>
      </c>
      <c r="R12" s="134"/>
      <c r="S12" s="54"/>
      <c r="T12" s="135" t="str">
        <f t="shared" si="1"/>
        <v/>
      </c>
      <c r="U12" s="136"/>
      <c r="V12" s="125"/>
    </row>
    <row r="13" spans="1:39" s="4" customFormat="1" ht="39.950000000000003" customHeight="1">
      <c r="A13" s="117">
        <v>3</v>
      </c>
      <c r="B13" s="59"/>
      <c r="C13" s="59"/>
      <c r="D13" s="59"/>
      <c r="E13" s="55"/>
      <c r="F13" s="56"/>
      <c r="G13" s="53" t="s">
        <v>22</v>
      </c>
      <c r="H13" s="55"/>
      <c r="I13" s="56"/>
      <c r="J13" s="53" t="s">
        <v>22</v>
      </c>
      <c r="K13" s="48" t="str">
        <f t="shared" si="0"/>
        <v/>
      </c>
      <c r="L13" s="55"/>
      <c r="M13" s="57"/>
      <c r="N13" s="118"/>
      <c r="O13" s="119"/>
      <c r="P13" s="53" t="s">
        <v>1</v>
      </c>
      <c r="Q13" s="120" t="str">
        <f t="shared" si="2"/>
        <v/>
      </c>
      <c r="R13" s="121"/>
      <c r="S13" s="53" t="s">
        <v>1</v>
      </c>
      <c r="T13" s="137" t="str">
        <f t="shared" si="1"/>
        <v/>
      </c>
      <c r="U13" s="138"/>
      <c r="V13" s="124" t="s">
        <v>1</v>
      </c>
    </row>
    <row r="14" spans="1:39" s="4" customFormat="1" ht="39.950000000000003" customHeight="1">
      <c r="A14" s="117"/>
      <c r="B14" s="59"/>
      <c r="C14" s="59"/>
      <c r="D14" s="59"/>
      <c r="E14" s="126"/>
      <c r="F14" s="127"/>
      <c r="G14" s="54"/>
      <c r="H14" s="128"/>
      <c r="I14" s="129"/>
      <c r="J14" s="54"/>
      <c r="K14" s="49" t="str">
        <f t="shared" si="0"/>
        <v/>
      </c>
      <c r="L14" s="126"/>
      <c r="M14" s="130"/>
      <c r="N14" s="131"/>
      <c r="O14" s="132"/>
      <c r="P14" s="54"/>
      <c r="Q14" s="133" t="str">
        <f t="shared" si="2"/>
        <v/>
      </c>
      <c r="R14" s="134"/>
      <c r="S14" s="54"/>
      <c r="T14" s="135" t="str">
        <f t="shared" si="1"/>
        <v/>
      </c>
      <c r="U14" s="136"/>
      <c r="V14" s="125"/>
    </row>
    <row r="15" spans="1:39" s="4" customFormat="1" ht="39.950000000000003" customHeight="1">
      <c r="A15" s="117">
        <v>4</v>
      </c>
      <c r="B15" s="59"/>
      <c r="C15" s="59"/>
      <c r="D15" s="59"/>
      <c r="E15" s="55"/>
      <c r="F15" s="56"/>
      <c r="G15" s="53" t="s">
        <v>22</v>
      </c>
      <c r="H15" s="55"/>
      <c r="I15" s="56"/>
      <c r="J15" s="53" t="s">
        <v>22</v>
      </c>
      <c r="K15" s="48" t="str">
        <f t="shared" si="0"/>
        <v/>
      </c>
      <c r="L15" s="55"/>
      <c r="M15" s="57"/>
      <c r="N15" s="118"/>
      <c r="O15" s="119"/>
      <c r="P15" s="53" t="s">
        <v>1</v>
      </c>
      <c r="Q15" s="120" t="str">
        <f t="shared" si="2"/>
        <v/>
      </c>
      <c r="R15" s="121"/>
      <c r="S15" s="53" t="s">
        <v>1</v>
      </c>
      <c r="T15" s="137" t="str">
        <f t="shared" si="1"/>
        <v/>
      </c>
      <c r="U15" s="138"/>
      <c r="V15" s="124" t="s">
        <v>1</v>
      </c>
    </row>
    <row r="16" spans="1:39" s="4" customFormat="1" ht="39.950000000000003" customHeight="1">
      <c r="A16" s="117"/>
      <c r="B16" s="59"/>
      <c r="C16" s="59"/>
      <c r="D16" s="59"/>
      <c r="E16" s="126"/>
      <c r="F16" s="127"/>
      <c r="G16" s="54"/>
      <c r="H16" s="128"/>
      <c r="I16" s="129"/>
      <c r="J16" s="54"/>
      <c r="K16" s="49" t="str">
        <f t="shared" si="0"/>
        <v/>
      </c>
      <c r="L16" s="126"/>
      <c r="M16" s="130"/>
      <c r="N16" s="131"/>
      <c r="O16" s="132"/>
      <c r="P16" s="54"/>
      <c r="Q16" s="133" t="str">
        <f t="shared" si="2"/>
        <v/>
      </c>
      <c r="R16" s="134"/>
      <c r="S16" s="54"/>
      <c r="T16" s="135" t="str">
        <f t="shared" si="1"/>
        <v/>
      </c>
      <c r="U16" s="136"/>
      <c r="V16" s="125"/>
    </row>
    <row r="17" spans="1:22" s="4" customFormat="1" ht="39.950000000000003" customHeight="1">
      <c r="A17" s="117">
        <v>5</v>
      </c>
      <c r="B17" s="59"/>
      <c r="C17" s="59"/>
      <c r="D17" s="59"/>
      <c r="E17" s="55"/>
      <c r="F17" s="56"/>
      <c r="G17" s="53" t="s">
        <v>22</v>
      </c>
      <c r="H17" s="55"/>
      <c r="I17" s="56"/>
      <c r="J17" s="53" t="s">
        <v>22</v>
      </c>
      <c r="K17" s="48" t="str">
        <f t="shared" si="0"/>
        <v/>
      </c>
      <c r="L17" s="55"/>
      <c r="M17" s="57"/>
      <c r="N17" s="118"/>
      <c r="O17" s="119"/>
      <c r="P17" s="53" t="s">
        <v>1</v>
      </c>
      <c r="Q17" s="120" t="str">
        <f t="shared" si="2"/>
        <v/>
      </c>
      <c r="R17" s="121"/>
      <c r="S17" s="53" t="s">
        <v>1</v>
      </c>
      <c r="T17" s="137" t="str">
        <f t="shared" si="1"/>
        <v/>
      </c>
      <c r="U17" s="138"/>
      <c r="V17" s="124" t="s">
        <v>1</v>
      </c>
    </row>
    <row r="18" spans="1:22" s="4" customFormat="1" ht="39.950000000000003" customHeight="1">
      <c r="A18" s="117"/>
      <c r="B18" s="59"/>
      <c r="C18" s="59"/>
      <c r="D18" s="59"/>
      <c r="E18" s="126"/>
      <c r="F18" s="127"/>
      <c r="G18" s="54"/>
      <c r="H18" s="128"/>
      <c r="I18" s="129"/>
      <c r="J18" s="54"/>
      <c r="K18" s="49" t="str">
        <f t="shared" si="0"/>
        <v/>
      </c>
      <c r="L18" s="126"/>
      <c r="M18" s="130"/>
      <c r="N18" s="131"/>
      <c r="O18" s="132"/>
      <c r="P18" s="54"/>
      <c r="Q18" s="133" t="str">
        <f t="shared" si="2"/>
        <v/>
      </c>
      <c r="R18" s="134"/>
      <c r="S18" s="54"/>
      <c r="T18" s="135" t="str">
        <f t="shared" si="1"/>
        <v/>
      </c>
      <c r="U18" s="136"/>
      <c r="V18" s="125"/>
    </row>
    <row r="19" spans="1:22" s="4" customFormat="1" ht="39.950000000000003" customHeight="1">
      <c r="A19" s="117">
        <v>6</v>
      </c>
      <c r="B19" s="59"/>
      <c r="C19" s="59"/>
      <c r="D19" s="59"/>
      <c r="E19" s="55"/>
      <c r="F19" s="56"/>
      <c r="G19" s="53" t="s">
        <v>22</v>
      </c>
      <c r="H19" s="55"/>
      <c r="I19" s="56"/>
      <c r="J19" s="53" t="s">
        <v>22</v>
      </c>
      <c r="K19" s="48" t="str">
        <f t="shared" si="0"/>
        <v/>
      </c>
      <c r="L19" s="55"/>
      <c r="M19" s="57"/>
      <c r="N19" s="118"/>
      <c r="O19" s="119"/>
      <c r="P19" s="53" t="s">
        <v>1</v>
      </c>
      <c r="Q19" s="120" t="str">
        <f t="shared" si="2"/>
        <v/>
      </c>
      <c r="R19" s="121"/>
      <c r="S19" s="53" t="s">
        <v>1</v>
      </c>
      <c r="T19" s="137" t="str">
        <f t="shared" si="1"/>
        <v/>
      </c>
      <c r="U19" s="138"/>
      <c r="V19" s="124" t="s">
        <v>1</v>
      </c>
    </row>
    <row r="20" spans="1:22" s="4" customFormat="1" ht="39.950000000000003" customHeight="1">
      <c r="A20" s="117"/>
      <c r="B20" s="59"/>
      <c r="C20" s="59"/>
      <c r="D20" s="59"/>
      <c r="E20" s="126"/>
      <c r="F20" s="127"/>
      <c r="G20" s="54"/>
      <c r="H20" s="128"/>
      <c r="I20" s="129"/>
      <c r="J20" s="54"/>
      <c r="K20" s="49" t="str">
        <f t="shared" si="0"/>
        <v/>
      </c>
      <c r="L20" s="126"/>
      <c r="M20" s="130"/>
      <c r="N20" s="131"/>
      <c r="O20" s="132"/>
      <c r="P20" s="54"/>
      <c r="Q20" s="133" t="str">
        <f t="shared" si="2"/>
        <v/>
      </c>
      <c r="R20" s="134"/>
      <c r="S20" s="54"/>
      <c r="T20" s="135" t="str">
        <f t="shared" si="1"/>
        <v/>
      </c>
      <c r="U20" s="136"/>
      <c r="V20" s="125"/>
    </row>
    <row r="21" spans="1:22" s="4" customFormat="1" ht="39.950000000000003" customHeight="1">
      <c r="A21" s="117">
        <v>7</v>
      </c>
      <c r="B21" s="59"/>
      <c r="C21" s="59"/>
      <c r="D21" s="59"/>
      <c r="E21" s="55"/>
      <c r="F21" s="56"/>
      <c r="G21" s="53" t="s">
        <v>22</v>
      </c>
      <c r="H21" s="55"/>
      <c r="I21" s="56"/>
      <c r="J21" s="53" t="s">
        <v>22</v>
      </c>
      <c r="K21" s="48" t="str">
        <f t="shared" si="0"/>
        <v/>
      </c>
      <c r="L21" s="55"/>
      <c r="M21" s="57"/>
      <c r="N21" s="118"/>
      <c r="O21" s="119"/>
      <c r="P21" s="53" t="s">
        <v>1</v>
      </c>
      <c r="Q21" s="120" t="str">
        <f t="shared" si="2"/>
        <v/>
      </c>
      <c r="R21" s="121"/>
      <c r="S21" s="53" t="s">
        <v>1</v>
      </c>
      <c r="T21" s="137" t="str">
        <f t="shared" si="1"/>
        <v/>
      </c>
      <c r="U21" s="138"/>
      <c r="V21" s="124" t="s">
        <v>1</v>
      </c>
    </row>
    <row r="22" spans="1:22" s="4" customFormat="1" ht="39.950000000000003" customHeight="1">
      <c r="A22" s="117"/>
      <c r="B22" s="59"/>
      <c r="C22" s="59"/>
      <c r="D22" s="59"/>
      <c r="E22" s="126"/>
      <c r="F22" s="127"/>
      <c r="G22" s="54"/>
      <c r="H22" s="128"/>
      <c r="I22" s="129"/>
      <c r="J22" s="54"/>
      <c r="K22" s="49" t="str">
        <f t="shared" si="0"/>
        <v/>
      </c>
      <c r="L22" s="126"/>
      <c r="M22" s="130"/>
      <c r="N22" s="131"/>
      <c r="O22" s="132"/>
      <c r="P22" s="54"/>
      <c r="Q22" s="133" t="str">
        <f t="shared" si="2"/>
        <v/>
      </c>
      <c r="R22" s="134"/>
      <c r="S22" s="54"/>
      <c r="T22" s="135" t="str">
        <f t="shared" si="1"/>
        <v/>
      </c>
      <c r="U22" s="136"/>
      <c r="V22" s="125"/>
    </row>
    <row r="23" spans="1:22" s="4" customFormat="1" ht="39.950000000000003" customHeight="1">
      <c r="A23" s="117">
        <v>8</v>
      </c>
      <c r="B23" s="59"/>
      <c r="C23" s="59"/>
      <c r="D23" s="59"/>
      <c r="E23" s="55"/>
      <c r="F23" s="56"/>
      <c r="G23" s="53" t="s">
        <v>22</v>
      </c>
      <c r="H23" s="55"/>
      <c r="I23" s="56"/>
      <c r="J23" s="53" t="s">
        <v>22</v>
      </c>
      <c r="K23" s="48" t="str">
        <f t="shared" si="0"/>
        <v/>
      </c>
      <c r="L23" s="55"/>
      <c r="M23" s="57"/>
      <c r="N23" s="118"/>
      <c r="O23" s="119"/>
      <c r="P23" s="53" t="s">
        <v>1</v>
      </c>
      <c r="Q23" s="120" t="str">
        <f t="shared" si="2"/>
        <v/>
      </c>
      <c r="R23" s="121"/>
      <c r="S23" s="53" t="s">
        <v>1</v>
      </c>
      <c r="T23" s="137" t="str">
        <f t="shared" si="1"/>
        <v/>
      </c>
      <c r="U23" s="138"/>
      <c r="V23" s="124" t="s">
        <v>1</v>
      </c>
    </row>
    <row r="24" spans="1:22" s="4" customFormat="1" ht="39.950000000000003" customHeight="1">
      <c r="A24" s="117"/>
      <c r="B24" s="59"/>
      <c r="C24" s="59"/>
      <c r="D24" s="59"/>
      <c r="E24" s="126"/>
      <c r="F24" s="127"/>
      <c r="G24" s="54"/>
      <c r="H24" s="128"/>
      <c r="I24" s="129"/>
      <c r="J24" s="54"/>
      <c r="K24" s="49" t="str">
        <f t="shared" si="0"/>
        <v/>
      </c>
      <c r="L24" s="126"/>
      <c r="M24" s="130"/>
      <c r="N24" s="131"/>
      <c r="O24" s="132"/>
      <c r="P24" s="54"/>
      <c r="Q24" s="133" t="str">
        <f t="shared" si="2"/>
        <v/>
      </c>
      <c r="R24" s="134"/>
      <c r="S24" s="54"/>
      <c r="T24" s="135" t="str">
        <f t="shared" si="1"/>
        <v/>
      </c>
      <c r="U24" s="136"/>
      <c r="V24" s="125"/>
    </row>
    <row r="25" spans="1:22" s="4" customFormat="1" ht="39.950000000000003" customHeight="1">
      <c r="A25" s="117">
        <v>9</v>
      </c>
      <c r="B25" s="59"/>
      <c r="C25" s="59"/>
      <c r="D25" s="59"/>
      <c r="E25" s="55"/>
      <c r="F25" s="56"/>
      <c r="G25" s="53" t="s">
        <v>22</v>
      </c>
      <c r="H25" s="55"/>
      <c r="I25" s="56"/>
      <c r="J25" s="53" t="s">
        <v>22</v>
      </c>
      <c r="K25" s="48" t="str">
        <f t="shared" si="0"/>
        <v/>
      </c>
      <c r="L25" s="55"/>
      <c r="M25" s="57"/>
      <c r="N25" s="118"/>
      <c r="O25" s="119"/>
      <c r="P25" s="53" t="s">
        <v>1</v>
      </c>
      <c r="Q25" s="120" t="str">
        <f t="shared" si="2"/>
        <v/>
      </c>
      <c r="R25" s="121"/>
      <c r="S25" s="53" t="s">
        <v>1</v>
      </c>
      <c r="T25" s="137" t="str">
        <f t="shared" si="1"/>
        <v/>
      </c>
      <c r="U25" s="138"/>
      <c r="V25" s="124" t="s">
        <v>1</v>
      </c>
    </row>
    <row r="26" spans="1:22" s="4" customFormat="1" ht="39.950000000000003" customHeight="1">
      <c r="A26" s="117"/>
      <c r="B26" s="59"/>
      <c r="C26" s="59"/>
      <c r="D26" s="59"/>
      <c r="E26" s="126"/>
      <c r="F26" s="127"/>
      <c r="G26" s="54"/>
      <c r="H26" s="128"/>
      <c r="I26" s="129"/>
      <c r="J26" s="54"/>
      <c r="K26" s="49" t="str">
        <f t="shared" si="0"/>
        <v/>
      </c>
      <c r="L26" s="126"/>
      <c r="M26" s="130"/>
      <c r="N26" s="131"/>
      <c r="O26" s="132"/>
      <c r="P26" s="54"/>
      <c r="Q26" s="133" t="str">
        <f t="shared" si="2"/>
        <v/>
      </c>
      <c r="R26" s="134"/>
      <c r="S26" s="54"/>
      <c r="T26" s="135" t="str">
        <f t="shared" si="1"/>
        <v/>
      </c>
      <c r="U26" s="136"/>
      <c r="V26" s="125"/>
    </row>
    <row r="27" spans="1:22" s="4" customFormat="1" ht="39.950000000000003" customHeight="1">
      <c r="A27" s="117">
        <v>10</v>
      </c>
      <c r="B27" s="59"/>
      <c r="C27" s="59"/>
      <c r="D27" s="59"/>
      <c r="E27" s="55"/>
      <c r="F27" s="56"/>
      <c r="G27" s="53" t="s">
        <v>22</v>
      </c>
      <c r="H27" s="55"/>
      <c r="I27" s="56"/>
      <c r="J27" s="53" t="s">
        <v>22</v>
      </c>
      <c r="K27" s="48" t="str">
        <f t="shared" si="0"/>
        <v/>
      </c>
      <c r="L27" s="55"/>
      <c r="M27" s="57"/>
      <c r="N27" s="118"/>
      <c r="O27" s="119"/>
      <c r="P27" s="53" t="s">
        <v>1</v>
      </c>
      <c r="Q27" s="120" t="str">
        <f t="shared" si="2"/>
        <v/>
      </c>
      <c r="R27" s="121"/>
      <c r="S27" s="53" t="s">
        <v>1</v>
      </c>
      <c r="T27" s="137" t="str">
        <f t="shared" si="1"/>
        <v/>
      </c>
      <c r="U27" s="138"/>
      <c r="V27" s="124" t="s">
        <v>1</v>
      </c>
    </row>
    <row r="28" spans="1:22" s="4" customFormat="1" ht="39.950000000000003" customHeight="1">
      <c r="A28" s="117"/>
      <c r="B28" s="59"/>
      <c r="C28" s="59"/>
      <c r="D28" s="59"/>
      <c r="E28" s="126"/>
      <c r="F28" s="127"/>
      <c r="G28" s="54"/>
      <c r="H28" s="128"/>
      <c r="I28" s="129"/>
      <c r="J28" s="54"/>
      <c r="K28" s="49" t="str">
        <f t="shared" si="0"/>
        <v/>
      </c>
      <c r="L28" s="126"/>
      <c r="M28" s="130"/>
      <c r="N28" s="131"/>
      <c r="O28" s="132"/>
      <c r="P28" s="54"/>
      <c r="Q28" s="133" t="str">
        <f t="shared" si="2"/>
        <v/>
      </c>
      <c r="R28" s="134"/>
      <c r="S28" s="54"/>
      <c r="T28" s="135" t="str">
        <f t="shared" si="1"/>
        <v/>
      </c>
      <c r="U28" s="136"/>
      <c r="V28" s="125"/>
    </row>
    <row r="29" spans="1:22" s="4" customFormat="1" ht="39.950000000000003" customHeight="1">
      <c r="A29" s="117">
        <v>11</v>
      </c>
      <c r="B29" s="59"/>
      <c r="C29" s="59"/>
      <c r="D29" s="59"/>
      <c r="E29" s="55"/>
      <c r="F29" s="56"/>
      <c r="G29" s="53" t="s">
        <v>22</v>
      </c>
      <c r="H29" s="55"/>
      <c r="I29" s="56"/>
      <c r="J29" s="53" t="s">
        <v>22</v>
      </c>
      <c r="K29" s="48" t="str">
        <f t="shared" si="0"/>
        <v/>
      </c>
      <c r="L29" s="55"/>
      <c r="M29" s="57"/>
      <c r="N29" s="118"/>
      <c r="O29" s="119"/>
      <c r="P29" s="53" t="s">
        <v>1</v>
      </c>
      <c r="Q29" s="120" t="str">
        <f t="shared" si="2"/>
        <v/>
      </c>
      <c r="R29" s="121"/>
      <c r="S29" s="53" t="s">
        <v>1</v>
      </c>
      <c r="T29" s="137" t="str">
        <f t="shared" si="1"/>
        <v/>
      </c>
      <c r="U29" s="138"/>
      <c r="V29" s="124" t="s">
        <v>1</v>
      </c>
    </row>
    <row r="30" spans="1:22" s="4" customFormat="1" ht="39.950000000000003" customHeight="1">
      <c r="A30" s="117"/>
      <c r="B30" s="59"/>
      <c r="C30" s="59"/>
      <c r="D30" s="59"/>
      <c r="E30" s="126"/>
      <c r="F30" s="127"/>
      <c r="G30" s="54"/>
      <c r="H30" s="128"/>
      <c r="I30" s="129"/>
      <c r="J30" s="54"/>
      <c r="K30" s="49" t="str">
        <f t="shared" si="0"/>
        <v/>
      </c>
      <c r="L30" s="126"/>
      <c r="M30" s="130"/>
      <c r="N30" s="131"/>
      <c r="O30" s="132"/>
      <c r="P30" s="54"/>
      <c r="Q30" s="133" t="str">
        <f t="shared" si="2"/>
        <v/>
      </c>
      <c r="R30" s="134"/>
      <c r="S30" s="54"/>
      <c r="T30" s="135" t="str">
        <f t="shared" si="1"/>
        <v/>
      </c>
      <c r="U30" s="136"/>
      <c r="V30" s="125"/>
    </row>
    <row r="31" spans="1:22" s="4" customFormat="1" ht="39.950000000000003" customHeight="1">
      <c r="A31" s="117">
        <v>12</v>
      </c>
      <c r="B31" s="59"/>
      <c r="C31" s="59"/>
      <c r="D31" s="59"/>
      <c r="E31" s="55"/>
      <c r="F31" s="56"/>
      <c r="G31" s="53" t="s">
        <v>22</v>
      </c>
      <c r="H31" s="55"/>
      <c r="I31" s="56"/>
      <c r="J31" s="53" t="s">
        <v>22</v>
      </c>
      <c r="K31" s="48" t="str">
        <f t="shared" si="0"/>
        <v/>
      </c>
      <c r="L31" s="55"/>
      <c r="M31" s="57"/>
      <c r="N31" s="118"/>
      <c r="O31" s="119"/>
      <c r="P31" s="53" t="s">
        <v>1</v>
      </c>
      <c r="Q31" s="120" t="str">
        <f t="shared" si="2"/>
        <v/>
      </c>
      <c r="R31" s="121"/>
      <c r="S31" s="53" t="s">
        <v>1</v>
      </c>
      <c r="T31" s="137" t="str">
        <f t="shared" si="1"/>
        <v/>
      </c>
      <c r="U31" s="138"/>
      <c r="V31" s="124" t="s">
        <v>1</v>
      </c>
    </row>
    <row r="32" spans="1:22" s="4" customFormat="1" ht="39.950000000000003" customHeight="1">
      <c r="A32" s="117"/>
      <c r="B32" s="59"/>
      <c r="C32" s="59"/>
      <c r="D32" s="59"/>
      <c r="E32" s="126"/>
      <c r="F32" s="127"/>
      <c r="G32" s="54"/>
      <c r="H32" s="128"/>
      <c r="I32" s="129"/>
      <c r="J32" s="54"/>
      <c r="K32" s="49" t="str">
        <f t="shared" si="0"/>
        <v/>
      </c>
      <c r="L32" s="126"/>
      <c r="M32" s="130"/>
      <c r="N32" s="131"/>
      <c r="O32" s="132"/>
      <c r="P32" s="54"/>
      <c r="Q32" s="133" t="str">
        <f t="shared" si="2"/>
        <v/>
      </c>
      <c r="R32" s="134"/>
      <c r="S32" s="54"/>
      <c r="T32" s="135" t="str">
        <f t="shared" si="1"/>
        <v/>
      </c>
      <c r="U32" s="136"/>
      <c r="V32" s="125"/>
    </row>
    <row r="33" spans="1:53" s="4" customFormat="1" ht="39.950000000000003" customHeight="1">
      <c r="A33" s="117">
        <v>13</v>
      </c>
      <c r="B33" s="59"/>
      <c r="C33" s="59"/>
      <c r="D33" s="59"/>
      <c r="E33" s="55"/>
      <c r="F33" s="56"/>
      <c r="G33" s="53" t="s">
        <v>22</v>
      </c>
      <c r="H33" s="55"/>
      <c r="I33" s="56"/>
      <c r="J33" s="53" t="s">
        <v>22</v>
      </c>
      <c r="K33" s="48" t="str">
        <f t="shared" si="0"/>
        <v/>
      </c>
      <c r="L33" s="55"/>
      <c r="M33" s="57"/>
      <c r="N33" s="118"/>
      <c r="O33" s="119"/>
      <c r="P33" s="53" t="s">
        <v>1</v>
      </c>
      <c r="Q33" s="120" t="str">
        <f t="shared" si="2"/>
        <v/>
      </c>
      <c r="R33" s="121"/>
      <c r="S33" s="53" t="s">
        <v>1</v>
      </c>
      <c r="T33" s="137" t="str">
        <f t="shared" si="1"/>
        <v/>
      </c>
      <c r="U33" s="138"/>
      <c r="V33" s="124" t="s">
        <v>1</v>
      </c>
    </row>
    <row r="34" spans="1:53" s="4" customFormat="1" ht="39.950000000000003" customHeight="1">
      <c r="A34" s="117"/>
      <c r="B34" s="59"/>
      <c r="C34" s="59"/>
      <c r="D34" s="59"/>
      <c r="E34" s="126"/>
      <c r="F34" s="127"/>
      <c r="G34" s="54"/>
      <c r="H34" s="128"/>
      <c r="I34" s="129"/>
      <c r="J34" s="54"/>
      <c r="K34" s="49" t="str">
        <f t="shared" si="0"/>
        <v/>
      </c>
      <c r="L34" s="126"/>
      <c r="M34" s="130"/>
      <c r="N34" s="131"/>
      <c r="O34" s="132"/>
      <c r="P34" s="54"/>
      <c r="Q34" s="133" t="str">
        <f t="shared" si="2"/>
        <v/>
      </c>
      <c r="R34" s="134"/>
      <c r="S34" s="54"/>
      <c r="T34" s="135" t="str">
        <f t="shared" si="1"/>
        <v/>
      </c>
      <c r="U34" s="136"/>
      <c r="V34" s="125"/>
    </row>
    <row r="35" spans="1:53" s="4" customFormat="1" ht="39.950000000000003" customHeight="1">
      <c r="A35" s="117">
        <v>14</v>
      </c>
      <c r="B35" s="59"/>
      <c r="C35" s="59"/>
      <c r="D35" s="59"/>
      <c r="E35" s="55"/>
      <c r="F35" s="56"/>
      <c r="G35" s="53" t="s">
        <v>22</v>
      </c>
      <c r="H35" s="55"/>
      <c r="I35" s="56"/>
      <c r="J35" s="53" t="s">
        <v>22</v>
      </c>
      <c r="K35" s="48" t="str">
        <f t="shared" si="0"/>
        <v/>
      </c>
      <c r="L35" s="55"/>
      <c r="M35" s="57"/>
      <c r="N35" s="118"/>
      <c r="O35" s="119"/>
      <c r="P35" s="53" t="s">
        <v>1</v>
      </c>
      <c r="Q35" s="120" t="str">
        <f t="shared" si="2"/>
        <v/>
      </c>
      <c r="R35" s="121"/>
      <c r="S35" s="53" t="s">
        <v>1</v>
      </c>
      <c r="T35" s="137" t="str">
        <f t="shared" si="1"/>
        <v/>
      </c>
      <c r="U35" s="138"/>
      <c r="V35" s="124" t="s">
        <v>1</v>
      </c>
    </row>
    <row r="36" spans="1:53" s="4" customFormat="1" ht="39.950000000000003" customHeight="1">
      <c r="A36" s="117"/>
      <c r="B36" s="59"/>
      <c r="C36" s="59"/>
      <c r="D36" s="59"/>
      <c r="E36" s="126"/>
      <c r="F36" s="127"/>
      <c r="G36" s="54"/>
      <c r="H36" s="128"/>
      <c r="I36" s="129"/>
      <c r="J36" s="54"/>
      <c r="K36" s="49" t="str">
        <f t="shared" si="0"/>
        <v/>
      </c>
      <c r="L36" s="126"/>
      <c r="M36" s="130"/>
      <c r="N36" s="131"/>
      <c r="O36" s="132"/>
      <c r="P36" s="54"/>
      <c r="Q36" s="133" t="str">
        <f t="shared" si="2"/>
        <v/>
      </c>
      <c r="R36" s="134"/>
      <c r="S36" s="54"/>
      <c r="T36" s="135" t="str">
        <f t="shared" si="1"/>
        <v/>
      </c>
      <c r="U36" s="136"/>
      <c r="V36" s="125"/>
    </row>
    <row r="37" spans="1:53" s="4" customFormat="1" ht="39.950000000000003" customHeight="1">
      <c r="A37" s="51">
        <v>15</v>
      </c>
      <c r="B37" s="59"/>
      <c r="C37" s="59"/>
      <c r="D37" s="59"/>
      <c r="E37" s="55"/>
      <c r="F37" s="56"/>
      <c r="G37" s="53" t="s">
        <v>22</v>
      </c>
      <c r="H37" s="55"/>
      <c r="I37" s="56"/>
      <c r="J37" s="53" t="s">
        <v>22</v>
      </c>
      <c r="K37" s="48" t="str">
        <f t="shared" si="0"/>
        <v/>
      </c>
      <c r="L37" s="55"/>
      <c r="M37" s="57"/>
      <c r="N37" s="118"/>
      <c r="O37" s="119"/>
      <c r="P37" s="53" t="s">
        <v>1</v>
      </c>
      <c r="Q37" s="120" t="str">
        <f t="shared" si="2"/>
        <v/>
      </c>
      <c r="R37" s="121"/>
      <c r="S37" s="53" t="s">
        <v>1</v>
      </c>
      <c r="T37" s="137" t="str">
        <f t="shared" si="1"/>
        <v/>
      </c>
      <c r="U37" s="138"/>
      <c r="V37" s="124" t="s">
        <v>1</v>
      </c>
    </row>
    <row r="38" spans="1:53" s="4" customFormat="1" ht="39.950000000000003" customHeight="1">
      <c r="A38" s="52"/>
      <c r="B38" s="59"/>
      <c r="C38" s="59"/>
      <c r="D38" s="59"/>
      <c r="E38" s="126"/>
      <c r="F38" s="127"/>
      <c r="G38" s="54"/>
      <c r="H38" s="128"/>
      <c r="I38" s="129"/>
      <c r="J38" s="54"/>
      <c r="K38" s="49" t="str">
        <f t="shared" si="0"/>
        <v/>
      </c>
      <c r="L38" s="126"/>
      <c r="M38" s="130"/>
      <c r="N38" s="131"/>
      <c r="O38" s="132"/>
      <c r="P38" s="54"/>
      <c r="Q38" s="133" t="str">
        <f t="shared" si="2"/>
        <v/>
      </c>
      <c r="R38" s="134"/>
      <c r="S38" s="54"/>
      <c r="T38" s="135" t="str">
        <f t="shared" si="1"/>
        <v/>
      </c>
      <c r="U38" s="136"/>
      <c r="V38" s="125"/>
    </row>
    <row r="39" spans="1:53" s="4" customFormat="1" ht="39.950000000000003" customHeight="1">
      <c r="A39" s="51">
        <v>16</v>
      </c>
      <c r="B39" s="59"/>
      <c r="C39" s="59"/>
      <c r="D39" s="59"/>
      <c r="E39" s="55"/>
      <c r="F39" s="56"/>
      <c r="G39" s="53" t="s">
        <v>22</v>
      </c>
      <c r="H39" s="55"/>
      <c r="I39" s="56"/>
      <c r="J39" s="53" t="s">
        <v>22</v>
      </c>
      <c r="K39" s="48" t="str">
        <f t="shared" si="0"/>
        <v/>
      </c>
      <c r="L39" s="55"/>
      <c r="M39" s="57"/>
      <c r="N39" s="118"/>
      <c r="O39" s="119"/>
      <c r="P39" s="53" t="s">
        <v>1</v>
      </c>
      <c r="Q39" s="120" t="str">
        <f t="shared" si="2"/>
        <v/>
      </c>
      <c r="R39" s="121"/>
      <c r="S39" s="53" t="s">
        <v>1</v>
      </c>
      <c r="T39" s="137" t="str">
        <f t="shared" si="1"/>
        <v/>
      </c>
      <c r="U39" s="138"/>
      <c r="V39" s="124" t="s">
        <v>1</v>
      </c>
    </row>
    <row r="40" spans="1:53" s="4" customFormat="1" ht="39.950000000000003" customHeight="1">
      <c r="A40" s="52"/>
      <c r="B40" s="59"/>
      <c r="C40" s="59"/>
      <c r="D40" s="59"/>
      <c r="E40" s="126"/>
      <c r="F40" s="127"/>
      <c r="G40" s="54"/>
      <c r="H40" s="128"/>
      <c r="I40" s="129"/>
      <c r="J40" s="54"/>
      <c r="K40" s="49" t="str">
        <f t="shared" si="0"/>
        <v/>
      </c>
      <c r="L40" s="126"/>
      <c r="M40" s="130"/>
      <c r="N40" s="131"/>
      <c r="O40" s="132"/>
      <c r="P40" s="54"/>
      <c r="Q40" s="133" t="str">
        <f t="shared" si="2"/>
        <v/>
      </c>
      <c r="R40" s="134"/>
      <c r="S40" s="54"/>
      <c r="T40" s="135" t="str">
        <f t="shared" si="1"/>
        <v/>
      </c>
      <c r="U40" s="136"/>
      <c r="V40" s="125"/>
    </row>
    <row r="41" spans="1:53" s="4" customFormat="1" ht="39.950000000000003" customHeight="1">
      <c r="A41" s="51">
        <v>17</v>
      </c>
      <c r="B41" s="59"/>
      <c r="C41" s="59"/>
      <c r="D41" s="59"/>
      <c r="E41" s="55"/>
      <c r="F41" s="56"/>
      <c r="G41" s="53" t="s">
        <v>22</v>
      </c>
      <c r="H41" s="55"/>
      <c r="I41" s="56"/>
      <c r="J41" s="53" t="s">
        <v>22</v>
      </c>
      <c r="K41" s="48" t="str">
        <f t="shared" si="0"/>
        <v/>
      </c>
      <c r="L41" s="55"/>
      <c r="M41" s="57"/>
      <c r="N41" s="118"/>
      <c r="O41" s="119"/>
      <c r="P41" s="53" t="s">
        <v>1</v>
      </c>
      <c r="Q41" s="120" t="str">
        <f t="shared" si="2"/>
        <v/>
      </c>
      <c r="R41" s="121"/>
      <c r="S41" s="53" t="s">
        <v>1</v>
      </c>
      <c r="T41" s="137" t="str">
        <f t="shared" si="1"/>
        <v/>
      </c>
      <c r="U41" s="138"/>
      <c r="V41" s="124" t="s">
        <v>1</v>
      </c>
    </row>
    <row r="42" spans="1:53" s="4" customFormat="1" ht="39.950000000000003" customHeight="1" thickBot="1">
      <c r="A42" s="58"/>
      <c r="B42" s="60"/>
      <c r="C42" s="60"/>
      <c r="D42" s="60"/>
      <c r="E42" s="140"/>
      <c r="F42" s="141"/>
      <c r="G42" s="61"/>
      <c r="H42" s="142"/>
      <c r="I42" s="143"/>
      <c r="J42" s="61"/>
      <c r="K42" s="50" t="str">
        <f t="shared" si="0"/>
        <v/>
      </c>
      <c r="L42" s="140"/>
      <c r="M42" s="144"/>
      <c r="N42" s="145"/>
      <c r="O42" s="146"/>
      <c r="P42" s="61"/>
      <c r="Q42" s="147" t="str">
        <f t="shared" si="2"/>
        <v/>
      </c>
      <c r="R42" s="148"/>
      <c r="S42" s="61"/>
      <c r="T42" s="149" t="str">
        <f t="shared" si="1"/>
        <v/>
      </c>
      <c r="U42" s="150"/>
      <c r="V42" s="139"/>
    </row>
    <row r="43" spans="1:53" ht="34.5" customHeight="1">
      <c r="A43" s="9"/>
      <c r="B43" s="9"/>
      <c r="C43" s="9"/>
      <c r="D43" s="23"/>
      <c r="E43" s="23"/>
      <c r="F43" s="10" t="s">
        <v>24</v>
      </c>
      <c r="I43" s="24"/>
      <c r="K43" s="23"/>
      <c r="L43" s="23"/>
      <c r="M43" s="25"/>
      <c r="N43" s="25"/>
      <c r="O43" s="23"/>
      <c r="P43" s="25"/>
      <c r="Q43" s="25"/>
      <c r="R43" s="25"/>
      <c r="AX43" s="26"/>
      <c r="AY43" s="26"/>
      <c r="AZ43" s="26"/>
      <c r="BA43" s="26"/>
    </row>
    <row r="44" spans="1:53" ht="35.1" customHeight="1">
      <c r="A44" s="151" t="s">
        <v>25</v>
      </c>
      <c r="B44" s="151"/>
      <c r="C44" s="151"/>
      <c r="D44" s="151"/>
      <c r="E44" s="151"/>
      <c r="F44" s="157">
        <f>SUM(T9,T11,T13,T15,T19,T21,T17,T23,T25,T27,T29,T31,T33,T35,T37)</f>
        <v>0</v>
      </c>
      <c r="G44" s="158"/>
      <c r="H44" s="159"/>
      <c r="I44" s="27" t="s">
        <v>179</v>
      </c>
      <c r="J44" s="28"/>
      <c r="K44" s="28"/>
      <c r="L44" s="28"/>
      <c r="M44" s="29"/>
      <c r="N44" s="26"/>
      <c r="O44" s="28"/>
      <c r="P44" s="28"/>
      <c r="Q44" s="26"/>
      <c r="R44" s="26"/>
      <c r="AH44" s="30"/>
      <c r="AI44" s="30"/>
      <c r="AJ44" s="30"/>
      <c r="AK44" s="31"/>
      <c r="AL44" s="32"/>
      <c r="AM44" s="32"/>
      <c r="AN44" s="32"/>
      <c r="AO44" s="32"/>
      <c r="AP44" s="32"/>
      <c r="AQ44" s="32"/>
      <c r="AR44" s="33"/>
      <c r="AS44" s="34"/>
      <c r="AT44" s="34"/>
      <c r="AU44" s="30"/>
      <c r="AV44" s="30"/>
    </row>
    <row r="45" spans="1:53" ht="30" customHeight="1">
      <c r="A45" s="9"/>
      <c r="B45" s="9"/>
      <c r="C45" s="9"/>
      <c r="D45" s="23"/>
      <c r="E45" s="23"/>
      <c r="F45" s="1"/>
      <c r="G45" s="1"/>
      <c r="H45" s="1"/>
      <c r="I45" s="1"/>
      <c r="K45" s="8"/>
      <c r="L45" s="8"/>
      <c r="O45" s="8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</row>
    <row r="46" spans="1:53" ht="30" customHeight="1">
      <c r="A46" s="152"/>
      <c r="B46" s="152"/>
      <c r="C46" s="152"/>
      <c r="D46" s="152"/>
      <c r="E46" s="152"/>
      <c r="F46" s="35" t="s">
        <v>26</v>
      </c>
      <c r="G46" s="30"/>
      <c r="H46" s="36"/>
      <c r="I46" s="36"/>
      <c r="J46" s="34"/>
      <c r="K46" s="33"/>
      <c r="L46" s="33"/>
      <c r="M46" s="34"/>
      <c r="N46" s="34"/>
      <c r="O46" s="33"/>
      <c r="P46" s="34"/>
      <c r="Q46" s="34"/>
      <c r="AI46" s="30"/>
      <c r="AJ46" s="30"/>
      <c r="AK46" s="30"/>
      <c r="AL46" s="37"/>
      <c r="AM46" s="37"/>
      <c r="AV46" s="30"/>
      <c r="AW46" s="30"/>
    </row>
    <row r="47" spans="1:53" ht="35.1" customHeight="1">
      <c r="A47" s="153" t="s">
        <v>27</v>
      </c>
      <c r="B47" s="153"/>
      <c r="C47" s="153"/>
      <c r="D47" s="153"/>
      <c r="E47" s="153"/>
      <c r="F47" s="154">
        <f>SUM(T10,T12,T14,T16,T20,T22,T18,T24,T26,T28,T30,T32,T34,T36,T38)</f>
        <v>0</v>
      </c>
      <c r="G47" s="155"/>
      <c r="H47" s="156"/>
      <c r="I47" s="27" t="s">
        <v>180</v>
      </c>
      <c r="J47" s="28"/>
      <c r="K47" s="28"/>
      <c r="L47" s="28"/>
      <c r="M47" s="29"/>
      <c r="O47" s="28"/>
      <c r="P47" s="28"/>
      <c r="AG47" s="1"/>
      <c r="AH47" s="1"/>
      <c r="AI47" s="1"/>
      <c r="AJ47" s="1"/>
      <c r="AK47" s="1"/>
      <c r="AL47" s="1"/>
      <c r="AM47" s="1"/>
      <c r="AN47" s="1"/>
      <c r="AO47" s="1"/>
      <c r="AU47" s="26"/>
      <c r="AV47" s="26"/>
      <c r="AW47" s="26"/>
      <c r="AX47" s="26"/>
      <c r="AY47" s="11"/>
      <c r="AZ47" s="11"/>
    </row>
    <row r="48" spans="1:53">
      <c r="A48" s="9"/>
      <c r="B48" s="9"/>
      <c r="C48" s="9"/>
      <c r="D48" s="38"/>
      <c r="E48" s="23"/>
      <c r="F48" s="23"/>
      <c r="G48" s="23"/>
    </row>
    <row r="49" spans="1:29">
      <c r="A49" s="9"/>
      <c r="B49" s="9"/>
      <c r="C49" s="9"/>
      <c r="D49" s="39"/>
      <c r="E49" s="40"/>
      <c r="F49" s="40"/>
      <c r="G49" s="40"/>
    </row>
    <row r="51" spans="1:29" ht="24">
      <c r="A51" s="9"/>
      <c r="B51" s="9"/>
      <c r="C51" s="9"/>
      <c r="D51" s="41"/>
      <c r="E51" s="41"/>
      <c r="F51" s="41"/>
      <c r="G51" s="41"/>
      <c r="W51" s="16"/>
      <c r="X51" s="16"/>
      <c r="Y51" s="16"/>
      <c r="Z51" s="16"/>
    </row>
    <row r="52" spans="1:29">
      <c r="A52" s="9"/>
      <c r="B52" s="9"/>
      <c r="C52" s="9"/>
      <c r="D52" s="41"/>
      <c r="E52" s="41"/>
      <c r="F52" s="41"/>
      <c r="G52" s="41"/>
      <c r="W52" s="41"/>
      <c r="X52" s="6"/>
      <c r="Y52" s="6"/>
      <c r="Z52" s="42"/>
      <c r="AA52" s="42"/>
      <c r="AB52" s="42"/>
    </row>
    <row r="55" spans="1:29" ht="24">
      <c r="AC55" s="7" t="s">
        <v>28</v>
      </c>
    </row>
    <row r="56" spans="1:29" ht="19.5">
      <c r="AC56" s="43" t="s">
        <v>29</v>
      </c>
    </row>
    <row r="57" spans="1:29" ht="24">
      <c r="AC57" s="7" t="s">
        <v>30</v>
      </c>
    </row>
  </sheetData>
  <sheetProtection sheet="1" formatCells="0" formatColumns="0" formatRows="0" insertColumns="0" insertRows="0" deleteColumns="0" deleteRows="0"/>
  <protectedRanges>
    <protectedRange sqref="L9:O42 E4:M4 B9:F42 H9:I42" name="範囲1"/>
  </protectedRanges>
  <mergeCells count="353">
    <mergeCell ref="A44:E44"/>
    <mergeCell ref="A46:E46"/>
    <mergeCell ref="A47:E47"/>
    <mergeCell ref="F47:H47"/>
    <mergeCell ref="N41:O41"/>
    <mergeCell ref="P41:P42"/>
    <mergeCell ref="Q41:R41"/>
    <mergeCell ref="S41:S42"/>
    <mergeCell ref="T41:U41"/>
    <mergeCell ref="F44:H44"/>
    <mergeCell ref="V41:V42"/>
    <mergeCell ref="E42:F42"/>
    <mergeCell ref="H42:I42"/>
    <mergeCell ref="L42:M42"/>
    <mergeCell ref="N42:O42"/>
    <mergeCell ref="Q42:R42"/>
    <mergeCell ref="T42:U42"/>
    <mergeCell ref="N39:O39"/>
    <mergeCell ref="P39:P40"/>
    <mergeCell ref="Q39:R39"/>
    <mergeCell ref="S39:S40"/>
    <mergeCell ref="T39:U39"/>
    <mergeCell ref="V39:V40"/>
    <mergeCell ref="E40:F40"/>
    <mergeCell ref="H40:I40"/>
    <mergeCell ref="L40:M40"/>
    <mergeCell ref="N40:O40"/>
    <mergeCell ref="Q40:R40"/>
    <mergeCell ref="T40:U40"/>
    <mergeCell ref="N37:O37"/>
    <mergeCell ref="P37:P38"/>
    <mergeCell ref="Q37:R37"/>
    <mergeCell ref="S37:S38"/>
    <mergeCell ref="T37:U37"/>
    <mergeCell ref="V37:V38"/>
    <mergeCell ref="E38:F38"/>
    <mergeCell ref="H38:I38"/>
    <mergeCell ref="L38:M38"/>
    <mergeCell ref="N38:O38"/>
    <mergeCell ref="Q38:R38"/>
    <mergeCell ref="T38:U38"/>
    <mergeCell ref="Q35:R35"/>
    <mergeCell ref="S35:S36"/>
    <mergeCell ref="T35:U35"/>
    <mergeCell ref="V35:V36"/>
    <mergeCell ref="E36:F36"/>
    <mergeCell ref="H36:I36"/>
    <mergeCell ref="L36:M36"/>
    <mergeCell ref="N36:O36"/>
    <mergeCell ref="Q36:R36"/>
    <mergeCell ref="T36:U36"/>
    <mergeCell ref="A35:A36"/>
    <mergeCell ref="B35:D36"/>
    <mergeCell ref="E35:F35"/>
    <mergeCell ref="G35:G36"/>
    <mergeCell ref="H35:I35"/>
    <mergeCell ref="J35:J36"/>
    <mergeCell ref="L35:M35"/>
    <mergeCell ref="N35:O35"/>
    <mergeCell ref="P35:P36"/>
    <mergeCell ref="Q33:R33"/>
    <mergeCell ref="S33:S34"/>
    <mergeCell ref="T33:U33"/>
    <mergeCell ref="V33:V34"/>
    <mergeCell ref="E34:F34"/>
    <mergeCell ref="H34:I34"/>
    <mergeCell ref="L34:M34"/>
    <mergeCell ref="N34:O34"/>
    <mergeCell ref="Q34:R34"/>
    <mergeCell ref="T34:U34"/>
    <mergeCell ref="A33:A34"/>
    <mergeCell ref="B33:D34"/>
    <mergeCell ref="E33:F33"/>
    <mergeCell ref="G33:G34"/>
    <mergeCell ref="H33:I33"/>
    <mergeCell ref="J33:J34"/>
    <mergeCell ref="L33:M33"/>
    <mergeCell ref="N33:O33"/>
    <mergeCell ref="P33:P34"/>
    <mergeCell ref="Q31:R31"/>
    <mergeCell ref="S31:S32"/>
    <mergeCell ref="T31:U31"/>
    <mergeCell ref="V31:V32"/>
    <mergeCell ref="E32:F32"/>
    <mergeCell ref="H32:I32"/>
    <mergeCell ref="L32:M32"/>
    <mergeCell ref="N32:O32"/>
    <mergeCell ref="Q32:R32"/>
    <mergeCell ref="T32:U32"/>
    <mergeCell ref="A31:A32"/>
    <mergeCell ref="B31:D32"/>
    <mergeCell ref="E31:F31"/>
    <mergeCell ref="G31:G32"/>
    <mergeCell ref="H31:I31"/>
    <mergeCell ref="J31:J32"/>
    <mergeCell ref="L31:M31"/>
    <mergeCell ref="N31:O31"/>
    <mergeCell ref="P31:P32"/>
    <mergeCell ref="Q29:R29"/>
    <mergeCell ref="S29:S30"/>
    <mergeCell ref="T29:U29"/>
    <mergeCell ref="V29:V30"/>
    <mergeCell ref="E30:F30"/>
    <mergeCell ref="H30:I30"/>
    <mergeCell ref="L30:M30"/>
    <mergeCell ref="N30:O30"/>
    <mergeCell ref="Q30:R30"/>
    <mergeCell ref="T30:U30"/>
    <mergeCell ref="A29:A30"/>
    <mergeCell ref="B29:D30"/>
    <mergeCell ref="E29:F29"/>
    <mergeCell ref="G29:G30"/>
    <mergeCell ref="H29:I29"/>
    <mergeCell ref="J29:J30"/>
    <mergeCell ref="L29:M29"/>
    <mergeCell ref="N29:O29"/>
    <mergeCell ref="P29:P30"/>
    <mergeCell ref="Q27:R27"/>
    <mergeCell ref="S27:S28"/>
    <mergeCell ref="T27:U27"/>
    <mergeCell ref="V27:V28"/>
    <mergeCell ref="E28:F28"/>
    <mergeCell ref="H28:I28"/>
    <mergeCell ref="L28:M28"/>
    <mergeCell ref="N28:O28"/>
    <mergeCell ref="Q28:R28"/>
    <mergeCell ref="T28:U28"/>
    <mergeCell ref="A27:A28"/>
    <mergeCell ref="B27:D28"/>
    <mergeCell ref="E27:F27"/>
    <mergeCell ref="G27:G28"/>
    <mergeCell ref="H27:I27"/>
    <mergeCell ref="J27:J28"/>
    <mergeCell ref="L27:M27"/>
    <mergeCell ref="N27:O27"/>
    <mergeCell ref="P27:P28"/>
    <mergeCell ref="Q25:R25"/>
    <mergeCell ref="S25:S26"/>
    <mergeCell ref="T25:U25"/>
    <mergeCell ref="V25:V26"/>
    <mergeCell ref="E26:F26"/>
    <mergeCell ref="H26:I26"/>
    <mergeCell ref="L26:M26"/>
    <mergeCell ref="N26:O26"/>
    <mergeCell ref="Q26:R26"/>
    <mergeCell ref="T26:U26"/>
    <mergeCell ref="A25:A26"/>
    <mergeCell ref="B25:D26"/>
    <mergeCell ref="E25:F25"/>
    <mergeCell ref="G25:G26"/>
    <mergeCell ref="H25:I25"/>
    <mergeCell ref="J25:J26"/>
    <mergeCell ref="L25:M25"/>
    <mergeCell ref="N25:O25"/>
    <mergeCell ref="P25:P26"/>
    <mergeCell ref="Q23:R23"/>
    <mergeCell ref="S23:S24"/>
    <mergeCell ref="T23:U23"/>
    <mergeCell ref="V23:V24"/>
    <mergeCell ref="E24:F24"/>
    <mergeCell ref="H24:I24"/>
    <mergeCell ref="L24:M24"/>
    <mergeCell ref="N24:O24"/>
    <mergeCell ref="Q24:R24"/>
    <mergeCell ref="T24:U24"/>
    <mergeCell ref="A23:A24"/>
    <mergeCell ref="B23:D24"/>
    <mergeCell ref="E23:F23"/>
    <mergeCell ref="G23:G24"/>
    <mergeCell ref="H23:I23"/>
    <mergeCell ref="J23:J24"/>
    <mergeCell ref="L23:M23"/>
    <mergeCell ref="N23:O23"/>
    <mergeCell ref="P23:P24"/>
    <mergeCell ref="Q21:R21"/>
    <mergeCell ref="S21:S22"/>
    <mergeCell ref="T21:U21"/>
    <mergeCell ref="V21:V22"/>
    <mergeCell ref="E22:F22"/>
    <mergeCell ref="H22:I22"/>
    <mergeCell ref="L22:M22"/>
    <mergeCell ref="N22:O22"/>
    <mergeCell ref="Q22:R22"/>
    <mergeCell ref="T22:U22"/>
    <mergeCell ref="A21:A22"/>
    <mergeCell ref="B21:D22"/>
    <mergeCell ref="E21:F21"/>
    <mergeCell ref="G21:G22"/>
    <mergeCell ref="H21:I21"/>
    <mergeCell ref="J21:J22"/>
    <mergeCell ref="L21:M21"/>
    <mergeCell ref="N21:O21"/>
    <mergeCell ref="P21:P22"/>
    <mergeCell ref="Q19:R19"/>
    <mergeCell ref="S19:S20"/>
    <mergeCell ref="T19:U19"/>
    <mergeCell ref="V19:V20"/>
    <mergeCell ref="E20:F20"/>
    <mergeCell ref="H20:I20"/>
    <mergeCell ref="L20:M20"/>
    <mergeCell ref="N20:O20"/>
    <mergeCell ref="Q20:R20"/>
    <mergeCell ref="T20:U20"/>
    <mergeCell ref="A19:A20"/>
    <mergeCell ref="B19:D20"/>
    <mergeCell ref="E19:F19"/>
    <mergeCell ref="G19:G20"/>
    <mergeCell ref="H19:I19"/>
    <mergeCell ref="J19:J20"/>
    <mergeCell ref="L19:M19"/>
    <mergeCell ref="N19:O19"/>
    <mergeCell ref="P19:P20"/>
    <mergeCell ref="Q17:R17"/>
    <mergeCell ref="S17:S18"/>
    <mergeCell ref="T17:U17"/>
    <mergeCell ref="V17:V18"/>
    <mergeCell ref="E18:F18"/>
    <mergeCell ref="H18:I18"/>
    <mergeCell ref="L18:M18"/>
    <mergeCell ref="N18:O18"/>
    <mergeCell ref="Q18:R18"/>
    <mergeCell ref="T18:U18"/>
    <mergeCell ref="A17:A18"/>
    <mergeCell ref="B17:D18"/>
    <mergeCell ref="E17:F17"/>
    <mergeCell ref="G17:G18"/>
    <mergeCell ref="H17:I17"/>
    <mergeCell ref="J17:J18"/>
    <mergeCell ref="L17:M17"/>
    <mergeCell ref="N17:O17"/>
    <mergeCell ref="P17:P18"/>
    <mergeCell ref="Q15:R15"/>
    <mergeCell ref="S15:S16"/>
    <mergeCell ref="T15:U15"/>
    <mergeCell ref="V15:V16"/>
    <mergeCell ref="E16:F16"/>
    <mergeCell ref="H16:I16"/>
    <mergeCell ref="L16:M16"/>
    <mergeCell ref="N16:O16"/>
    <mergeCell ref="Q16:R16"/>
    <mergeCell ref="T16:U16"/>
    <mergeCell ref="A15:A16"/>
    <mergeCell ref="B15:D16"/>
    <mergeCell ref="E15:F15"/>
    <mergeCell ref="G15:G16"/>
    <mergeCell ref="H15:I15"/>
    <mergeCell ref="J15:J16"/>
    <mergeCell ref="L15:M15"/>
    <mergeCell ref="N15:O15"/>
    <mergeCell ref="P15:P16"/>
    <mergeCell ref="Q13:R13"/>
    <mergeCell ref="S13:S14"/>
    <mergeCell ref="T13:U13"/>
    <mergeCell ref="V13:V14"/>
    <mergeCell ref="E14:F14"/>
    <mergeCell ref="H14:I14"/>
    <mergeCell ref="L14:M14"/>
    <mergeCell ref="N14:O14"/>
    <mergeCell ref="Q14:R14"/>
    <mergeCell ref="T14:U14"/>
    <mergeCell ref="A13:A14"/>
    <mergeCell ref="B13:D14"/>
    <mergeCell ref="E13:F13"/>
    <mergeCell ref="G13:G14"/>
    <mergeCell ref="H13:I13"/>
    <mergeCell ref="J13:J14"/>
    <mergeCell ref="L13:M13"/>
    <mergeCell ref="N13:O13"/>
    <mergeCell ref="P13:P14"/>
    <mergeCell ref="Q11:R11"/>
    <mergeCell ref="S11:S12"/>
    <mergeCell ref="T11:U11"/>
    <mergeCell ref="V11:V12"/>
    <mergeCell ref="E12:F12"/>
    <mergeCell ref="H12:I12"/>
    <mergeCell ref="L12:M12"/>
    <mergeCell ref="N12:O12"/>
    <mergeCell ref="Q12:R12"/>
    <mergeCell ref="T12:U12"/>
    <mergeCell ref="A11:A12"/>
    <mergeCell ref="B11:D12"/>
    <mergeCell ref="E11:F11"/>
    <mergeCell ref="G11:G12"/>
    <mergeCell ref="H11:I11"/>
    <mergeCell ref="J11:J12"/>
    <mergeCell ref="L11:M11"/>
    <mergeCell ref="N11:O11"/>
    <mergeCell ref="P11:P12"/>
    <mergeCell ref="U8:V8"/>
    <mergeCell ref="A9:A10"/>
    <mergeCell ref="B9:D10"/>
    <mergeCell ref="E9:F9"/>
    <mergeCell ref="G9:G10"/>
    <mergeCell ref="H9:I9"/>
    <mergeCell ref="J9:J10"/>
    <mergeCell ref="L9:M9"/>
    <mergeCell ref="N9:O9"/>
    <mergeCell ref="P9:P10"/>
    <mergeCell ref="Q9:R9"/>
    <mergeCell ref="S9:S10"/>
    <mergeCell ref="T9:U9"/>
    <mergeCell ref="V9:V10"/>
    <mergeCell ref="E10:F10"/>
    <mergeCell ref="H10:I10"/>
    <mergeCell ref="L10:M10"/>
    <mergeCell ref="N10:O10"/>
    <mergeCell ref="Q10:R10"/>
    <mergeCell ref="T10:U10"/>
    <mergeCell ref="R2:V2"/>
    <mergeCell ref="B4:D4"/>
    <mergeCell ref="E4:M4"/>
    <mergeCell ref="A6:A8"/>
    <mergeCell ref="B6:D8"/>
    <mergeCell ref="E6:G6"/>
    <mergeCell ref="H6:J6"/>
    <mergeCell ref="L6:M6"/>
    <mergeCell ref="N6:P6"/>
    <mergeCell ref="Q6:S6"/>
    <mergeCell ref="T6:V6"/>
    <mergeCell ref="E7:E8"/>
    <mergeCell ref="F7:G7"/>
    <mergeCell ref="H7:J7"/>
    <mergeCell ref="L7:L8"/>
    <mergeCell ref="N7:N8"/>
    <mergeCell ref="O7:P7"/>
    <mergeCell ref="Q7:Q8"/>
    <mergeCell ref="R7:S7"/>
    <mergeCell ref="U7:V7"/>
    <mergeCell ref="F8:G8"/>
    <mergeCell ref="H8:J8"/>
    <mergeCell ref="O8:P8"/>
    <mergeCell ref="R8:S8"/>
    <mergeCell ref="A37:A38"/>
    <mergeCell ref="A39:A40"/>
    <mergeCell ref="G39:G40"/>
    <mergeCell ref="H39:I39"/>
    <mergeCell ref="J39:J40"/>
    <mergeCell ref="L39:M39"/>
    <mergeCell ref="A41:A42"/>
    <mergeCell ref="B41:D42"/>
    <mergeCell ref="E41:F41"/>
    <mergeCell ref="G41:G42"/>
    <mergeCell ref="H41:I41"/>
    <mergeCell ref="J41:J42"/>
    <mergeCell ref="L41:M41"/>
    <mergeCell ref="B37:D38"/>
    <mergeCell ref="E37:F37"/>
    <mergeCell ref="G37:G38"/>
    <mergeCell ref="H37:I37"/>
    <mergeCell ref="J37:J38"/>
    <mergeCell ref="L37:M37"/>
    <mergeCell ref="B39:D40"/>
    <mergeCell ref="E39:F39"/>
  </mergeCells>
  <phoneticPr fontId="4"/>
  <conditionalFormatting sqref="B9:F42 H9:I42 L9:O42">
    <cfRule type="containsBlanks" dxfId="3" priority="1">
      <formula>LEN(TRIM(B9))=0</formula>
    </cfRule>
  </conditionalFormatting>
  <conditionalFormatting sqref="E4">
    <cfRule type="containsBlanks" dxfId="2" priority="17">
      <formula>LEN(TRIM(E4))=0</formula>
    </cfRule>
  </conditionalFormatting>
  <conditionalFormatting sqref="V9 V11 V13 V15 V17 V19 V21 V23 V25 V27 V29 V31 V33 V35 V37">
    <cfRule type="containsBlanks" dxfId="1" priority="16">
      <formula>LEN(TRIM(V9))=0</formula>
    </cfRule>
  </conditionalFormatting>
  <conditionalFormatting sqref="V39 V41">
    <cfRule type="containsBlanks" dxfId="0" priority="9">
      <formula>LEN(TRIM(V39))=0</formula>
    </cfRule>
  </conditionalFormatting>
  <dataValidations count="4">
    <dataValidation allowBlank="1" showInputMessage="1" showErrorMessage="1" promptTitle="受講料に変更があった場合について" prompt="割引などがあり交付申請時と受講料が値下げとなった場合は、値下げ後の料金を記載してください。_x000a_※交付申請時の値段を超えることはできませんので、値上げとなった場合は、交付申請時の値段のまま記載してください。_x000a_※小数点以下切り捨て" sqref="N10:O10 N12:O12 N14:O14 N16:O16 N18:O18 N20:O20 N22:O22 N24:O24 N26:O26 N28:O28 N30:O30 N32:O32 N34:O34 N36:O36 N38:O38 N40:O40 N42:O42" xr:uid="{2F6A3F65-AA76-4FFE-85AF-1152086B5F26}"/>
    <dataValidation type="list" allowBlank="1" showInputMessage="1" showErrorMessage="1" sqref="L9:L42" xr:uid="{11296428-6D5C-4CD7-96FC-F466CB0C578D}">
      <formula1>$AC$55:$AC$57</formula1>
    </dataValidation>
    <dataValidation type="whole" allowBlank="1" showInputMessage="1" showErrorMessage="1" error="数字で入力してください。" sqref="E9:E42 F47 F44 H9:I42" xr:uid="{D313F197-48AF-4698-B0EA-4F03340B33E7}">
      <formula1>0</formula1>
      <formula2>100000000000000</formula2>
    </dataValidation>
    <dataValidation allowBlank="1" showInputMessage="1" showErrorMessage="1" promptTitle="1人あたりの受講料等について" prompt="研修に必要な受講料、教科書及び教材代、研修に付随する登録料・管理料も含めた1人あたりの経費を入力してください。_x000a_助成対象となる経費は募集要項「６助成対象経費」を参照してください。_x000a_※小数点以下切り捨て" sqref="N9:O9 N11:O11 N13:O13 N15:O15 N17:O17 N19:O19 N21:O21 N23:O23 N25:O25 N27:O27 N29:O29 N31:O31 N33:O33 N35:O35 N37:O37 N39:O39 N41:O41" xr:uid="{AB7BCC9B-5D46-46B5-855C-AF0FEA3EBC1A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産業分類選択肢</vt:lpstr>
      <vt:lpstr>助成対象額計算書(様式第２号)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'助成対象額計算書(様式第２号)'!Print_Area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2026-01-27T04:50:54Z</cp:lastPrinted>
  <dcterms:created xsi:type="dcterms:W3CDTF">2015-06-05T18:19:34Z</dcterms:created>
  <dcterms:modified xsi:type="dcterms:W3CDTF">2026-02-06T04:34:36Z</dcterms:modified>
</cp:coreProperties>
</file>