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936BCCE7-0AD6-44FE-8FE5-2104CD7749AD}" xr6:coauthVersionLast="47" xr6:coauthVersionMax="47" xr10:uidLastSave="{00000000-0000-0000-0000-000000000000}"/>
  <bookViews>
    <workbookView xWindow="28680" yWindow="-120" windowWidth="29040" windowHeight="15720" tabRatio="806" xr2:uid="{00000000-000D-0000-FFFF-FFFF00000000}"/>
  </bookViews>
  <sheets>
    <sheet name="支払総括表（様式5号　別紙1-3）" sheetId="24" r:id="rId1"/>
    <sheet name="経費別明細表(別紙1-4)" sheetId="23" r:id="rId2"/>
    <sheet name="人件費総括表（様式5号　別紙2-1）" sheetId="29" r:id="rId3"/>
    <sheet name="人件費個別明細表（別紙2-2）" sheetId="30" r:id="rId4"/>
    <sheet name="人件費個別明細表（別紙2-3）" sheetId="32" r:id="rId5"/>
    <sheet name="人件費個別明細表（別紙2-4）" sheetId="31" r:id="rId6"/>
  </sheets>
  <definedNames>
    <definedName name="_xlnm.Print_Area" localSheetId="1">'経費別明細表(別紙1-4)'!$A$1:$M$30</definedName>
    <definedName name="_xlnm.Print_Area" localSheetId="0">'支払総括表（様式5号　別紙1-3）'!$A$1:$H$13</definedName>
    <definedName name="_xlnm.Print_Area" localSheetId="2">'人件費総括表（様式5号　別紙2-1）'!$A$1:$G$17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2" i="31" l="1"/>
  <c r="K31" i="31"/>
  <c r="K30" i="31"/>
  <c r="K29" i="31"/>
  <c r="K28" i="31"/>
  <c r="K27" i="31"/>
  <c r="K26" i="31"/>
  <c r="K25" i="31"/>
  <c r="K24" i="31"/>
  <c r="K23" i="31"/>
  <c r="K22" i="31"/>
  <c r="K21" i="31"/>
  <c r="K20" i="31"/>
  <c r="K19" i="31"/>
  <c r="K18" i="31"/>
  <c r="K17" i="31"/>
  <c r="K16" i="31"/>
  <c r="K15" i="31"/>
  <c r="K14" i="31"/>
  <c r="K13" i="31"/>
  <c r="K12" i="31"/>
  <c r="G13" i="24"/>
  <c r="F13" i="24"/>
  <c r="E13" i="24"/>
  <c r="C11" i="31" l="1"/>
  <c r="D34" i="32"/>
  <c r="J32" i="32"/>
  <c r="C32" i="32"/>
  <c r="J31" i="32"/>
  <c r="C31" i="32"/>
  <c r="J30" i="32"/>
  <c r="C30" i="32"/>
  <c r="J29" i="32"/>
  <c r="C29" i="32"/>
  <c r="J28" i="32"/>
  <c r="C28" i="32"/>
  <c r="J27" i="32"/>
  <c r="C27" i="32"/>
  <c r="J26" i="32"/>
  <c r="C26" i="32"/>
  <c r="J25" i="32"/>
  <c r="C25" i="32"/>
  <c r="J24" i="32"/>
  <c r="C24" i="32"/>
  <c r="J23" i="32"/>
  <c r="C23" i="32"/>
  <c r="J22" i="32"/>
  <c r="C22" i="32"/>
  <c r="J21" i="32"/>
  <c r="C21" i="32"/>
  <c r="J20" i="32"/>
  <c r="C20" i="32"/>
  <c r="J19" i="32"/>
  <c r="C19" i="32"/>
  <c r="J18" i="32"/>
  <c r="C18" i="32"/>
  <c r="J17" i="32"/>
  <c r="C17" i="32"/>
  <c r="J16" i="32"/>
  <c r="C16" i="32"/>
  <c r="J15" i="32"/>
  <c r="C15" i="32"/>
  <c r="J14" i="32"/>
  <c r="C14" i="32"/>
  <c r="J13" i="32"/>
  <c r="C13" i="32"/>
  <c r="J12" i="32"/>
  <c r="C12" i="32"/>
  <c r="J11" i="32"/>
  <c r="C11" i="32"/>
  <c r="J32" i="31"/>
  <c r="C32" i="31"/>
  <c r="J31" i="31"/>
  <c r="C31" i="31"/>
  <c r="J30" i="31"/>
  <c r="C30" i="31"/>
  <c r="J29" i="31"/>
  <c r="C29" i="31"/>
  <c r="J28" i="31"/>
  <c r="C28" i="31"/>
  <c r="J27" i="31"/>
  <c r="C27" i="31"/>
  <c r="J26" i="31"/>
  <c r="C26" i="31"/>
  <c r="J25" i="31"/>
  <c r="C25" i="31"/>
  <c r="J24" i="31"/>
  <c r="C24" i="31"/>
  <c r="J23" i="31"/>
  <c r="C23" i="31"/>
  <c r="J22" i="31"/>
  <c r="C22" i="31"/>
  <c r="J21" i="31"/>
  <c r="C21" i="31"/>
  <c r="J20" i="31"/>
  <c r="C20" i="31"/>
  <c r="J19" i="31"/>
  <c r="C19" i="31"/>
  <c r="J18" i="31"/>
  <c r="C18" i="31"/>
  <c r="J17" i="31"/>
  <c r="C17" i="31"/>
  <c r="J16" i="31"/>
  <c r="C16" i="31"/>
  <c r="J15" i="31"/>
  <c r="C15" i="31"/>
  <c r="J14" i="31"/>
  <c r="C14" i="31"/>
  <c r="J13" i="31"/>
  <c r="C13" i="31"/>
  <c r="J12" i="31"/>
  <c r="C12" i="31"/>
  <c r="J11" i="31"/>
  <c r="K11" i="31" s="1"/>
  <c r="D34" i="30"/>
  <c r="J32" i="30"/>
  <c r="C32" i="30"/>
  <c r="J31" i="30"/>
  <c r="C31" i="30"/>
  <c r="J30" i="30"/>
  <c r="C30" i="30"/>
  <c r="J29" i="30"/>
  <c r="C29" i="30"/>
  <c r="J28" i="30"/>
  <c r="C28" i="30"/>
  <c r="J27" i="30"/>
  <c r="C27" i="30"/>
  <c r="J26" i="30"/>
  <c r="C26" i="30"/>
  <c r="J25" i="30"/>
  <c r="C25" i="30"/>
  <c r="J24" i="30"/>
  <c r="C24" i="30"/>
  <c r="J23" i="30"/>
  <c r="C23" i="30"/>
  <c r="J22" i="30"/>
  <c r="C22" i="30"/>
  <c r="J21" i="30"/>
  <c r="C21" i="30"/>
  <c r="J20" i="30"/>
  <c r="C20" i="30"/>
  <c r="J19" i="30"/>
  <c r="C19" i="30"/>
  <c r="J18" i="30"/>
  <c r="C18" i="30"/>
  <c r="J17" i="30"/>
  <c r="C17" i="30"/>
  <c r="J16" i="30"/>
  <c r="C16" i="30"/>
  <c r="J15" i="30"/>
  <c r="C15" i="30"/>
  <c r="J14" i="30"/>
  <c r="C14" i="30"/>
  <c r="J13" i="30"/>
  <c r="C13" i="30"/>
  <c r="J12" i="30"/>
  <c r="C12" i="30"/>
  <c r="J11" i="30"/>
  <c r="C11" i="30"/>
  <c r="D14" i="29"/>
  <c r="C14" i="29"/>
  <c r="E13" i="29"/>
  <c r="E12" i="29"/>
  <c r="E11" i="29"/>
  <c r="E10" i="29"/>
  <c r="E9" i="29"/>
  <c r="E8" i="29"/>
  <c r="E7" i="29"/>
  <c r="G23" i="23"/>
  <c r="F23" i="23"/>
  <c r="H21" i="23"/>
  <c r="H19" i="23"/>
  <c r="H17" i="23"/>
  <c r="H15" i="23"/>
  <c r="H13" i="23"/>
  <c r="H11" i="23"/>
  <c r="H9" i="23"/>
  <c r="I33" i="31" l="1"/>
  <c r="K33" i="31"/>
  <c r="H23" i="23"/>
  <c r="E14"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0000000-0006-0000-0300-000001000000}">
      <text>
        <r>
          <rPr>
            <sz val="14"/>
            <color indexed="81"/>
            <rFont val="HG丸ｺﾞｼｯｸM-PRO"/>
            <family val="3"/>
            <charset val="128"/>
          </rPr>
          <t>「2017/4/1」のように
西暦から入力してください。</t>
        </r>
      </text>
    </comment>
    <comment ref="C11" authorId="0" shapeId="0" xr:uid="{00000000-0006-0000-0300-000002000000}">
      <text>
        <r>
          <rPr>
            <sz val="14"/>
            <color indexed="81"/>
            <rFont val="HG丸ｺﾞｼｯｸM-PRO"/>
            <family val="3"/>
            <charset val="128"/>
          </rPr>
          <t>曜日は自動表示されます</t>
        </r>
      </text>
    </comment>
    <comment ref="D11" authorId="0" shapeId="0" xr:uid="{00000000-0006-0000-0300-000003000000}">
      <text>
        <r>
          <rPr>
            <sz val="12"/>
            <color indexed="81"/>
            <rFont val="HG丸ｺﾞｼｯｸM-PRO"/>
            <family val="3"/>
            <charset val="128"/>
          </rPr>
          <t xml:space="preserve">始業及び就業時間を「9：00」「17：00」のように入力してください。
</t>
        </r>
      </text>
    </comment>
    <comment ref="G11" authorId="0" shapeId="0" xr:uid="{00000000-0006-0000-0300-000004000000}">
      <text>
        <r>
          <rPr>
            <sz val="12"/>
            <color indexed="81"/>
            <rFont val="HG丸ｺﾞｼｯｸM-PRO"/>
            <family val="3"/>
            <charset val="128"/>
          </rPr>
          <t>休憩時間の開始及び終了時間を「12：00」「12：45」のように入力してください</t>
        </r>
      </text>
    </comment>
    <comment ref="J11" authorId="0" shapeId="0" xr:uid="{00000000-0006-0000-0300-000005000000}">
      <text>
        <r>
          <rPr>
            <sz val="12"/>
            <color indexed="81"/>
            <rFont val="HG丸ｺﾞｼｯｸM-PRO"/>
            <family val="3"/>
            <charset val="128"/>
          </rPr>
          <t>時間数は自動表示します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0000000-0006-0000-0400-000001000000}">
      <text>
        <r>
          <rPr>
            <sz val="14"/>
            <color indexed="81"/>
            <rFont val="HG丸ｺﾞｼｯｸM-PRO"/>
            <family val="3"/>
            <charset val="128"/>
          </rPr>
          <t>「2017/4/1」のように
西暦から入力してください。</t>
        </r>
      </text>
    </comment>
    <comment ref="C11" authorId="0" shapeId="0" xr:uid="{00000000-0006-0000-0400-000002000000}">
      <text>
        <r>
          <rPr>
            <sz val="14"/>
            <color indexed="81"/>
            <rFont val="HG丸ｺﾞｼｯｸM-PRO"/>
            <family val="3"/>
            <charset val="128"/>
          </rPr>
          <t>曜日は自動表示されます</t>
        </r>
      </text>
    </comment>
    <comment ref="D11" authorId="0" shapeId="0" xr:uid="{00000000-0006-0000-0400-000003000000}">
      <text>
        <r>
          <rPr>
            <sz val="12"/>
            <color indexed="81"/>
            <rFont val="HG丸ｺﾞｼｯｸM-PRO"/>
            <family val="3"/>
            <charset val="128"/>
          </rPr>
          <t xml:space="preserve">始業及び就業時間を「9：00」「17：00」のように入力してください。
</t>
        </r>
      </text>
    </comment>
    <comment ref="G11" authorId="0" shapeId="0" xr:uid="{00000000-0006-0000-0400-000004000000}">
      <text>
        <r>
          <rPr>
            <sz val="12"/>
            <color indexed="81"/>
            <rFont val="HG丸ｺﾞｼｯｸM-PRO"/>
            <family val="3"/>
            <charset val="128"/>
          </rPr>
          <t>休憩時間の開始及び終了時間を「12：00」「12：45」のように入力してください</t>
        </r>
      </text>
    </comment>
    <comment ref="J11" authorId="0" shapeId="0" xr:uid="{00000000-0006-0000-0400-000005000000}">
      <text>
        <r>
          <rPr>
            <sz val="12"/>
            <color indexed="81"/>
            <rFont val="HG丸ｺﾞｼｯｸM-PRO"/>
            <family val="3"/>
            <charset val="128"/>
          </rPr>
          <t>時間数は自動表示します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0000000-0006-0000-0500-000001000000}">
      <text>
        <r>
          <rPr>
            <sz val="14"/>
            <color indexed="81"/>
            <rFont val="HG丸ｺﾞｼｯｸM-PRO"/>
            <family val="3"/>
            <charset val="128"/>
          </rPr>
          <t>「2017/4/1」のように
西暦から入力してください。</t>
        </r>
      </text>
    </comment>
    <comment ref="C11" authorId="0" shapeId="0" xr:uid="{00000000-0006-0000-0500-000002000000}">
      <text>
        <r>
          <rPr>
            <sz val="14"/>
            <color indexed="81"/>
            <rFont val="HG丸ｺﾞｼｯｸM-PRO"/>
            <family val="3"/>
            <charset val="128"/>
          </rPr>
          <t>曜日は自動表示されます</t>
        </r>
      </text>
    </comment>
    <comment ref="D11" authorId="0" shapeId="0" xr:uid="{00000000-0006-0000-0500-000003000000}">
      <text>
        <r>
          <rPr>
            <sz val="12"/>
            <color indexed="81"/>
            <rFont val="HG丸ｺﾞｼｯｸM-PRO"/>
            <family val="3"/>
            <charset val="128"/>
          </rPr>
          <t xml:space="preserve">始業及び就業時間を「9：00」「17：00」のように入力してください。
</t>
        </r>
      </text>
    </comment>
    <comment ref="G11" authorId="0" shapeId="0" xr:uid="{00000000-0006-0000-0500-000004000000}">
      <text>
        <r>
          <rPr>
            <sz val="12"/>
            <color indexed="81"/>
            <rFont val="HG丸ｺﾞｼｯｸM-PRO"/>
            <family val="3"/>
            <charset val="128"/>
          </rPr>
          <t>休憩時間の開始及び終了時間を「12：00」「12：45」のように入力してください</t>
        </r>
      </text>
    </comment>
    <comment ref="J11" authorId="0" shapeId="0" xr:uid="{00000000-0006-0000-0500-000005000000}">
      <text>
        <r>
          <rPr>
            <sz val="12"/>
            <color indexed="81"/>
            <rFont val="HG丸ｺﾞｼｯｸM-PRO"/>
            <family val="3"/>
            <charset val="128"/>
          </rPr>
          <t>時間数は自動表示します</t>
        </r>
      </text>
    </comment>
  </commentList>
</comments>
</file>

<file path=xl/sharedStrings.xml><?xml version="1.0" encoding="utf-8"?>
<sst xmlns="http://schemas.openxmlformats.org/spreadsheetml/2006/main" count="286" uniqueCount="95">
  <si>
    <t>数量</t>
    <rPh sb="0" eb="2">
      <t>スウリョウ</t>
    </rPh>
    <phoneticPr fontId="2"/>
  </si>
  <si>
    <t>単価</t>
    <rPh sb="0" eb="2">
      <t>タンカ</t>
    </rPh>
    <phoneticPr fontId="2"/>
  </si>
  <si>
    <t>年月日</t>
    <rPh sb="0" eb="3">
      <t>ネンガッピ</t>
    </rPh>
    <phoneticPr fontId="2"/>
  </si>
  <si>
    <t>契　約</t>
    <rPh sb="0" eb="1">
      <t>チギリ</t>
    </rPh>
    <rPh sb="2" eb="3">
      <t>ヤク</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</si>
  <si>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</si>
  <si>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</si>
  <si>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</si>
  <si>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</si>
  <si>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</si>
  <si>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備考</t>
    <rPh sb="0" eb="2">
      <t>ビコウ</t>
    </rPh>
    <phoneticPr fontId="2"/>
  </si>
  <si>
    <t>（単位：円）</t>
    <rPh sb="1" eb="3">
      <t>タンイ</t>
    </rPh>
    <rPh sb="4" eb="5">
      <t>エン</t>
    </rPh>
    <phoneticPr fontId="2"/>
  </si>
  <si>
    <t>（単位：円）</t>
  </si>
  <si>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</si>
  <si>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</si>
  <si>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</si>
  <si>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</si>
  <si>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</si>
  <si>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円</t>
    <rPh sb="0" eb="1">
      <t>エン</t>
    </rPh>
    <phoneticPr fontId="2"/>
  </si>
  <si>
    <t>支払方法（いずれかに○）</t>
    <rPh sb="0" eb="2">
      <t>シハライ</t>
    </rPh>
    <rPh sb="2" eb="4">
      <t>ホウホウ</t>
    </rPh>
    <phoneticPr fontId="2"/>
  </si>
  <si>
    <t>品　　　名</t>
    <rPh sb="0" eb="1">
      <t>シナ</t>
    </rPh>
    <rPh sb="4" eb="5">
      <t>メイ</t>
    </rPh>
    <phoneticPr fontId="2"/>
  </si>
  <si>
    <t>日付（曜日）</t>
    <rPh sb="0" eb="2">
      <t>ヒヅケ</t>
    </rPh>
    <rPh sb="3" eb="5">
      <t>ヨウビ</t>
    </rPh>
    <phoneticPr fontId="2"/>
  </si>
  <si>
    <t>合　　　計</t>
    <rPh sb="0" eb="1">
      <t>ゴウ</t>
    </rPh>
    <rPh sb="4" eb="5">
      <t>ケイ</t>
    </rPh>
    <phoneticPr fontId="2"/>
  </si>
  <si>
    <t>時間数</t>
    <rPh sb="0" eb="3">
      <t>ジカンスウ</t>
    </rPh>
    <phoneticPr fontId="2"/>
  </si>
  <si>
    <t>～</t>
    <phoneticPr fontId="2"/>
  </si>
  <si>
    <t>経費区分　：</t>
    <rPh sb="0" eb="2">
      <t>ケイヒ</t>
    </rPh>
    <rPh sb="2" eb="4">
      <t>クブン</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</si>
  <si>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</si>
  <si>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広告費</t>
    <rPh sb="0" eb="3">
      <t>コウコクヒ</t>
    </rPh>
    <phoneticPr fontId="2"/>
  </si>
  <si>
    <t>人件費</t>
    <rPh sb="0" eb="3">
      <t>ジンケンヒ</t>
    </rPh>
    <phoneticPr fontId="2"/>
  </si>
  <si>
    <t>日</t>
    <rPh sb="0" eb="1">
      <t>ニチ</t>
    </rPh>
    <phoneticPr fontId="2"/>
  </si>
  <si>
    <t>対象期間</t>
    <rPh sb="0" eb="2">
      <t>タイショウ</t>
    </rPh>
    <rPh sb="2" eb="4">
      <t>キカン</t>
    </rPh>
    <phoneticPr fontId="2"/>
  </si>
  <si>
    <t>時間給の合計</t>
    <rPh sb="0" eb="3">
      <t>ジカンキュウ</t>
    </rPh>
    <rPh sb="4" eb="6">
      <t>ゴウケイ</t>
    </rPh>
    <phoneticPr fontId="2"/>
  </si>
  <si>
    <t>　月合計</t>
    <rPh sb="1" eb="2">
      <t>ツキ</t>
    </rPh>
    <rPh sb="2" eb="4">
      <t>ゴウケイ</t>
    </rPh>
    <phoneticPr fontId="2"/>
  </si>
  <si>
    <t>時間</t>
    <rPh sb="0" eb="2">
      <t>ジカン</t>
    </rPh>
    <phoneticPr fontId="2"/>
  </si>
  <si>
    <t>従事者氏名</t>
    <rPh sb="0" eb="3">
      <t>ジュウジシャ</t>
    </rPh>
    <rPh sb="3" eb="5">
      <t>シメイ</t>
    </rPh>
    <phoneticPr fontId="2"/>
  </si>
  <si>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2"/>
  </si>
  <si>
    <t>人　件　費　総　括　表</t>
    <rPh sb="0" eb="1">
      <t>ジン</t>
    </rPh>
    <rPh sb="2" eb="3">
      <t>ケン</t>
    </rPh>
    <rPh sb="4" eb="5">
      <t>ヒ</t>
    </rPh>
    <rPh sb="6" eb="7">
      <t>フサ</t>
    </rPh>
    <rPh sb="8" eb="9">
      <t>クク</t>
    </rPh>
    <rPh sb="10" eb="11">
      <t>ヒョウ</t>
    </rPh>
    <phoneticPr fontId="2"/>
  </si>
  <si>
    <t>合計</t>
    <rPh sb="0" eb="2">
      <t>ゴウケイ</t>
    </rPh>
    <phoneticPr fontId="2"/>
  </si>
  <si>
    <t>備品費</t>
    <rPh sb="0" eb="3">
      <t>ビヒンヒ</t>
    </rPh>
    <phoneticPr fontId="2"/>
  </si>
  <si>
    <t>建物管理委託費</t>
    <rPh sb="0" eb="2">
      <t>タテモノ</t>
    </rPh>
    <rPh sb="2" eb="4">
      <t>カンリ</t>
    </rPh>
    <rPh sb="4" eb="6">
      <t>イタク</t>
    </rPh>
    <rPh sb="6" eb="7">
      <t>ヒ</t>
    </rPh>
    <phoneticPr fontId="2"/>
  </si>
  <si>
    <t>合計</t>
    <phoneticPr fontId="2"/>
  </si>
  <si>
    <t>運営事業者名：</t>
    <rPh sb="0" eb="2">
      <t>ウンエイ</t>
    </rPh>
    <rPh sb="2" eb="5">
      <t>ジギョウシャ</t>
    </rPh>
    <rPh sb="5" eb="6">
      <t>メイ</t>
    </rPh>
    <phoneticPr fontId="2"/>
  </si>
  <si>
    <t>時間単価</t>
    <rPh sb="0" eb="2">
      <t>ジカン</t>
    </rPh>
    <rPh sb="2" eb="4">
      <t>タンカ</t>
    </rPh>
    <phoneticPr fontId="2"/>
  </si>
  <si>
    <t>施設名称：</t>
    <rPh sb="0" eb="2">
      <t>シセツ</t>
    </rPh>
    <rPh sb="2" eb="4">
      <t>メイショウ</t>
    </rPh>
    <phoneticPr fontId="2"/>
  </si>
  <si>
    <t>運営事業者名　：</t>
    <rPh sb="0" eb="2">
      <t>ウンエイ</t>
    </rPh>
    <rPh sb="2" eb="4">
      <t>ジギョウ</t>
    </rPh>
    <rPh sb="4" eb="5">
      <t>モノ</t>
    </rPh>
    <rPh sb="5" eb="6">
      <t>メイ</t>
    </rPh>
    <phoneticPr fontId="2"/>
  </si>
  <si>
    <t>施設名称　：</t>
    <rPh sb="0" eb="2">
      <t>シセツ</t>
    </rPh>
    <rPh sb="2" eb="4">
      <t>メイショウ</t>
    </rPh>
    <phoneticPr fontId="2"/>
  </si>
  <si>
    <t>賃借料</t>
    <rPh sb="0" eb="3">
      <t>チンシャクリョウ</t>
    </rPh>
    <phoneticPr fontId="2"/>
  </si>
  <si>
    <t>支払額（税込）</t>
    <rPh sb="0" eb="2">
      <t>シハライ</t>
    </rPh>
    <rPh sb="2" eb="3">
      <t>ガク</t>
    </rPh>
    <rPh sb="4" eb="6">
      <t>ゼイコミ</t>
    </rPh>
    <phoneticPr fontId="2"/>
  </si>
  <si>
    <t>対象外経費
（消費税等）</t>
    <rPh sb="0" eb="3">
      <t>タイショウガイ</t>
    </rPh>
    <rPh sb="3" eb="5">
      <t>ケイヒ</t>
    </rPh>
    <rPh sb="7" eb="10">
      <t>ショウヒゼイ</t>
    </rPh>
    <rPh sb="10" eb="11">
      <t>トウ</t>
    </rPh>
    <phoneticPr fontId="2"/>
  </si>
  <si>
    <t>　－</t>
    <phoneticPr fontId="2"/>
  </si>
  <si>
    <t>振込・振込以外（　　　　　　　）</t>
    <rPh sb="0" eb="2">
      <t>フリコミ</t>
    </rPh>
    <rPh sb="3" eb="5">
      <t>フリコミ</t>
    </rPh>
    <rPh sb="5" eb="7">
      <t>イガイ</t>
    </rPh>
    <phoneticPr fontId="2"/>
  </si>
  <si>
    <t>（注１）　経費区分別に一連番号を付し、領収書類にも同一番号を記入し、企業ごと、支払ごと、支払日順に記入してください。</t>
    <rPh sb="1" eb="2">
      <t>チュウ</t>
    </rPh>
    <rPh sb="5" eb="7">
      <t>ケイヒ</t>
    </rPh>
    <rPh sb="7" eb="9">
      <t>クブン</t>
    </rPh>
    <rPh sb="9" eb="10">
      <t>ベツ</t>
    </rPh>
    <rPh sb="10" eb="11">
      <t>サイベツ</t>
    </rPh>
    <rPh sb="11" eb="13">
      <t>イチレン</t>
    </rPh>
    <rPh sb="13" eb="15">
      <t>バンゴウ</t>
    </rPh>
    <rPh sb="16" eb="17">
      <t>フ</t>
    </rPh>
    <rPh sb="19" eb="21">
      <t>リョウシュウ</t>
    </rPh>
    <rPh sb="21" eb="23">
      <t>ショルイ</t>
    </rPh>
    <rPh sb="25" eb="27">
      <t>ドウイツ</t>
    </rPh>
    <rPh sb="27" eb="29">
      <t>バンゴウ</t>
    </rPh>
    <rPh sb="30" eb="32">
      <t>キニュウ</t>
    </rPh>
    <rPh sb="34" eb="36">
      <t>キギョウ</t>
    </rPh>
    <rPh sb="39" eb="41">
      <t>シハライ</t>
    </rPh>
    <rPh sb="44" eb="47">
      <t>シハライビ</t>
    </rPh>
    <rPh sb="47" eb="48">
      <t>ジュン</t>
    </rPh>
    <rPh sb="49" eb="51">
      <t>キニュウ</t>
    </rPh>
    <phoneticPr fontId="2"/>
  </si>
  <si>
    <t>＜例＞　　工－１、工－２、賃－１、備－１、備－２　等</t>
    <rPh sb="1" eb="2">
      <t>レイ</t>
    </rPh>
    <rPh sb="5" eb="6">
      <t>コウ</t>
    </rPh>
    <rPh sb="9" eb="10">
      <t>コウ</t>
    </rPh>
    <rPh sb="13" eb="14">
      <t>チン</t>
    </rPh>
    <rPh sb="17" eb="18">
      <t>ビ</t>
    </rPh>
    <rPh sb="21" eb="22">
      <t>ビ</t>
    </rPh>
    <rPh sb="25" eb="26">
      <t>トウ</t>
    </rPh>
    <phoneticPr fontId="2"/>
  </si>
  <si>
    <t>（注２）　対象外経費（消費税等）欄（Ｂ）は、支払金額（Ａ）に含まれる消費税、代引き手数料、クレジットカードにより付与されるポイント相当金額などの合計金額を記入してください。</t>
    <rPh sb="1" eb="2">
      <t>チュウ</t>
    </rPh>
    <rPh sb="5" eb="8">
      <t>タイショウガイ</t>
    </rPh>
    <rPh sb="8" eb="10">
      <t>ケイヒ</t>
    </rPh>
    <rPh sb="11" eb="14">
      <t>ショウヒゼイ</t>
    </rPh>
    <rPh sb="14" eb="15">
      <t>トウ</t>
    </rPh>
    <rPh sb="16" eb="17">
      <t>ラン</t>
    </rPh>
    <rPh sb="22" eb="24">
      <t>シハライ</t>
    </rPh>
    <rPh sb="24" eb="26">
      <t>キンガク</t>
    </rPh>
    <rPh sb="30" eb="31">
      <t>フク</t>
    </rPh>
    <rPh sb="34" eb="37">
      <t>ショウヒゼイ</t>
    </rPh>
    <rPh sb="38" eb="40">
      <t>ダイビ</t>
    </rPh>
    <rPh sb="41" eb="44">
      <t>テスウリョウ</t>
    </rPh>
    <rPh sb="56" eb="58">
      <t>フヨ</t>
    </rPh>
    <rPh sb="65" eb="67">
      <t>ソウトウ</t>
    </rPh>
    <rPh sb="67" eb="69">
      <t>キンガク</t>
    </rPh>
    <rPh sb="72" eb="74">
      <t>ゴウケイ</t>
    </rPh>
    <rPh sb="74" eb="76">
      <t>キンガク</t>
    </rPh>
    <rPh sb="77" eb="79">
      <t>キニュウ</t>
    </rPh>
    <phoneticPr fontId="2"/>
  </si>
  <si>
    <t>（注４）　必要に応じ、行を挿入してください。</t>
    <rPh sb="1" eb="2">
      <t>チュウ</t>
    </rPh>
    <rPh sb="5" eb="7">
      <t>ヒツヨウ</t>
    </rPh>
    <rPh sb="8" eb="9">
      <t>オウ</t>
    </rPh>
    <rPh sb="11" eb="12">
      <t>ギョウ</t>
    </rPh>
    <rPh sb="13" eb="15">
      <t>ソウニュウ</t>
    </rPh>
    <phoneticPr fontId="2"/>
  </si>
  <si>
    <t>（Ａ）</t>
    <phoneticPr fontId="2"/>
  </si>
  <si>
    <t>（Ｂ）</t>
    <phoneticPr fontId="2"/>
  </si>
  <si>
    <t>（Ａ-Ｂ）</t>
    <phoneticPr fontId="2"/>
  </si>
  <si>
    <t>　－</t>
    <phoneticPr fontId="2"/>
  </si>
  <si>
    <t>　－</t>
    <phoneticPr fontId="2"/>
  </si>
  <si>
    <t>補助対象経費
（Ａ－Ｂ）</t>
    <rPh sb="0" eb="2">
      <t>ホジョ</t>
    </rPh>
    <rPh sb="2" eb="4">
      <t>タイショウ</t>
    </rPh>
    <rPh sb="4" eb="6">
      <t>ケイヒ</t>
    </rPh>
    <phoneticPr fontId="2"/>
  </si>
  <si>
    <t>（単位：円）</t>
    <phoneticPr fontId="2"/>
  </si>
  <si>
    <t>支払金額（Ａ）</t>
    <rPh sb="0" eb="2">
      <t>シハライ</t>
    </rPh>
    <rPh sb="2" eb="4">
      <t>キンガク</t>
    </rPh>
    <phoneticPr fontId="2"/>
  </si>
  <si>
    <t>対象外経費（Ｂ）</t>
    <rPh sb="0" eb="3">
      <t>タイショウガイ</t>
    </rPh>
    <rPh sb="3" eb="5">
      <t>ケイヒ</t>
    </rPh>
    <phoneticPr fontId="2"/>
  </si>
  <si>
    <t>　　年　　月　　～　　年　　月　</t>
    <rPh sb="2" eb="3">
      <t>トシ</t>
    </rPh>
    <rPh sb="5" eb="6">
      <t>ツキ</t>
    </rPh>
    <rPh sb="11" eb="12">
      <t>トシ</t>
    </rPh>
    <rPh sb="14" eb="15">
      <t>ツキ</t>
    </rPh>
    <phoneticPr fontId="2"/>
  </si>
  <si>
    <t>（注）作業日報兼直接人件費個別明細表から氏名別ごとに記入してください。</t>
    <rPh sb="1" eb="2">
      <t>チュウ</t>
    </rPh>
    <rPh sb="20" eb="22">
      <t>シメイ</t>
    </rPh>
    <rPh sb="22" eb="23">
      <t>ベツ</t>
    </rPh>
    <rPh sb="26" eb="28">
      <t>キニュウ</t>
    </rPh>
    <phoneticPr fontId="2"/>
  </si>
  <si>
    <t>休憩時間</t>
    <rPh sb="0" eb="2">
      <t>キュウケイ</t>
    </rPh>
    <rPh sb="2" eb="4">
      <t>ジカン</t>
    </rPh>
    <phoneticPr fontId="2"/>
  </si>
  <si>
    <t>～</t>
    <phoneticPr fontId="2"/>
  </si>
  <si>
    <t>当月勤務日数</t>
    <rPh sb="0" eb="2">
      <t>トウゲツ</t>
    </rPh>
    <rPh sb="2" eb="4">
      <t>キンム</t>
    </rPh>
    <rPh sb="4" eb="6">
      <t>ニッスウ</t>
    </rPh>
    <phoneticPr fontId="2"/>
  </si>
  <si>
    <t>氏名</t>
    <rPh sb="0" eb="1">
      <t>シ</t>
    </rPh>
    <rPh sb="1" eb="2">
      <t>メイ</t>
    </rPh>
    <phoneticPr fontId="2"/>
  </si>
  <si>
    <t>月額賃金等</t>
    <rPh sb="0" eb="2">
      <t>ゲツガク</t>
    </rPh>
    <rPh sb="2" eb="4">
      <t>チンギン</t>
    </rPh>
    <rPh sb="4" eb="5">
      <t>トウ</t>
    </rPh>
    <phoneticPr fontId="2"/>
  </si>
  <si>
    <t>人件費種別</t>
    <rPh sb="0" eb="2">
      <t>ジンケン</t>
    </rPh>
    <rPh sb="2" eb="3">
      <t>ヒ</t>
    </rPh>
    <rPh sb="3" eb="5">
      <t>シュベツ</t>
    </rPh>
    <phoneticPr fontId="2"/>
  </si>
  <si>
    <t>施設名称</t>
    <rPh sb="0" eb="2">
      <t>シセツ</t>
    </rPh>
    <rPh sb="2" eb="3">
      <t>メイ</t>
    </rPh>
    <rPh sb="3" eb="4">
      <t>ショウ</t>
    </rPh>
    <phoneticPr fontId="2"/>
  </si>
  <si>
    <t>運営事業者</t>
    <rPh sb="0" eb="2">
      <t>ウンエイ</t>
    </rPh>
    <rPh sb="2" eb="4">
      <t>ジギョウ</t>
    </rPh>
    <rPh sb="4" eb="5">
      <t>シャ</t>
    </rPh>
    <phoneticPr fontId="2"/>
  </si>
  <si>
    <t>　　　　　　作　業　日　報　兼　人　件　費　（　月 額 賃 金 用　）　個　別　明　細　表　（　　　　年　　月分）</t>
    <rPh sb="6" eb="7">
      <t>サク</t>
    </rPh>
    <rPh sb="8" eb="9">
      <t>ギョウ</t>
    </rPh>
    <rPh sb="10" eb="11">
      <t>ヒ</t>
    </rPh>
    <rPh sb="12" eb="13">
      <t>ホウ</t>
    </rPh>
    <rPh sb="14" eb="15">
      <t>ケン</t>
    </rPh>
    <rPh sb="16" eb="17">
      <t>ジン</t>
    </rPh>
    <rPh sb="18" eb="19">
      <t>ケン</t>
    </rPh>
    <rPh sb="20" eb="21">
      <t>ヒ</t>
    </rPh>
    <rPh sb="24" eb="25">
      <t>ツキ</t>
    </rPh>
    <rPh sb="26" eb="27">
      <t>ガク</t>
    </rPh>
    <rPh sb="28" eb="29">
      <t>チン</t>
    </rPh>
    <rPh sb="30" eb="31">
      <t>キン</t>
    </rPh>
    <rPh sb="32" eb="33">
      <t>ヨウ</t>
    </rPh>
    <rPh sb="36" eb="37">
      <t>コ</t>
    </rPh>
    <rPh sb="38" eb="39">
      <t>ベツ</t>
    </rPh>
    <rPh sb="40" eb="41">
      <t>メイ</t>
    </rPh>
    <rPh sb="42" eb="43">
      <t>ホソ</t>
    </rPh>
    <rPh sb="44" eb="45">
      <t>ヒョウ</t>
    </rPh>
    <phoneticPr fontId="2"/>
  </si>
  <si>
    <t>～</t>
    <phoneticPr fontId="2"/>
  </si>
  <si>
    <t>～</t>
    <phoneticPr fontId="2"/>
  </si>
  <si>
    <t>～</t>
    <phoneticPr fontId="2"/>
  </si>
  <si>
    <t>　　　　　　作　業　日　報　兼　人　件　費　（　日 額 賃 金 用　）　個　別　明　細　表　（　　　　年　　月分）</t>
    <rPh sb="6" eb="7">
      <t>サク</t>
    </rPh>
    <rPh sb="8" eb="9">
      <t>ギョウ</t>
    </rPh>
    <rPh sb="10" eb="11">
      <t>ヒ</t>
    </rPh>
    <rPh sb="12" eb="13">
      <t>ホウ</t>
    </rPh>
    <rPh sb="14" eb="15">
      <t>ケン</t>
    </rPh>
    <rPh sb="16" eb="17">
      <t>ジン</t>
    </rPh>
    <rPh sb="18" eb="19">
      <t>ケン</t>
    </rPh>
    <rPh sb="20" eb="21">
      <t>ヒ</t>
    </rPh>
    <rPh sb="24" eb="25">
      <t>ニチ</t>
    </rPh>
    <rPh sb="26" eb="27">
      <t>ガク</t>
    </rPh>
    <rPh sb="28" eb="29">
      <t>チン</t>
    </rPh>
    <rPh sb="30" eb="31">
      <t>キン</t>
    </rPh>
    <rPh sb="32" eb="33">
      <t>ヨウ</t>
    </rPh>
    <rPh sb="36" eb="37">
      <t>コ</t>
    </rPh>
    <rPh sb="38" eb="39">
      <t>ベツ</t>
    </rPh>
    <rPh sb="40" eb="41">
      <t>メイ</t>
    </rPh>
    <rPh sb="42" eb="43">
      <t>ホソ</t>
    </rPh>
    <rPh sb="44" eb="45">
      <t>ヒョウ</t>
    </rPh>
    <phoneticPr fontId="2"/>
  </si>
  <si>
    <t>日額賃金等</t>
    <rPh sb="0" eb="1">
      <t>ニチ</t>
    </rPh>
    <rPh sb="2" eb="4">
      <t>チンギン</t>
    </rPh>
    <rPh sb="4" eb="5">
      <t>トウ</t>
    </rPh>
    <phoneticPr fontId="2"/>
  </si>
  <si>
    <t>　　　　　　作　業　日　報　兼　人　件　費　（　時　間　給　用　）　個　別　明　細　表　（　　　　年　　月分）</t>
    <rPh sb="6" eb="7">
      <t>サク</t>
    </rPh>
    <rPh sb="8" eb="9">
      <t>ギョウ</t>
    </rPh>
    <rPh sb="10" eb="11">
      <t>ヒ</t>
    </rPh>
    <rPh sb="12" eb="13">
      <t>ホウ</t>
    </rPh>
    <rPh sb="14" eb="15">
      <t>ケン</t>
    </rPh>
    <rPh sb="16" eb="17">
      <t>ジン</t>
    </rPh>
    <rPh sb="18" eb="19">
      <t>ケン</t>
    </rPh>
    <rPh sb="20" eb="21">
      <t>ヒ</t>
    </rPh>
    <rPh sb="24" eb="25">
      <t>ジ</t>
    </rPh>
    <rPh sb="26" eb="27">
      <t>アイダ</t>
    </rPh>
    <rPh sb="28" eb="29">
      <t>キュウ</t>
    </rPh>
    <rPh sb="30" eb="31">
      <t>ヨウ</t>
    </rPh>
    <rPh sb="34" eb="35">
      <t>コ</t>
    </rPh>
    <rPh sb="36" eb="37">
      <t>ベツ</t>
    </rPh>
    <rPh sb="38" eb="39">
      <t>メイ</t>
    </rPh>
    <rPh sb="40" eb="41">
      <t>ホソ</t>
    </rPh>
    <rPh sb="42" eb="43">
      <t>ヒョウ</t>
    </rPh>
    <phoneticPr fontId="2"/>
  </si>
  <si>
    <t>支　払　総　括　表　（　中間　・　完了　・　廃止　）</t>
    <rPh sb="0" eb="1">
      <t>ササ</t>
    </rPh>
    <rPh sb="2" eb="3">
      <t>フツ</t>
    </rPh>
    <rPh sb="4" eb="5">
      <t>フサ</t>
    </rPh>
    <rPh sb="6" eb="7">
      <t>クク</t>
    </rPh>
    <rPh sb="8" eb="9">
      <t>ヒョウ</t>
    </rPh>
    <rPh sb="12" eb="14">
      <t>チュウカン</t>
    </rPh>
    <rPh sb="17" eb="19">
      <t>カンリョウ</t>
    </rPh>
    <rPh sb="22" eb="24">
      <t>ハイシ</t>
    </rPh>
    <phoneticPr fontId="2"/>
  </si>
  <si>
    <t>支払金額Ａ
（税込)</t>
    <rPh sb="0" eb="2">
      <t>シハライ</t>
    </rPh>
    <rPh sb="2" eb="4">
      <t>キンガク</t>
    </rPh>
    <rPh sb="7" eb="9">
      <t>ゼイコ</t>
    </rPh>
    <phoneticPr fontId="2"/>
  </si>
  <si>
    <t>補助対象外経費Ｂ
（消費税等)</t>
    <rPh sb="0" eb="2">
      <t>ホジョ</t>
    </rPh>
    <rPh sb="2" eb="4">
      <t>タイショウ</t>
    </rPh>
    <rPh sb="4" eb="5">
      <t>ガイ</t>
    </rPh>
    <rPh sb="5" eb="7">
      <t>ケイヒ</t>
    </rPh>
    <rPh sb="10" eb="13">
      <t>ショウヒゼイ</t>
    </rPh>
    <rPh sb="13" eb="14">
      <t>トウ</t>
    </rPh>
    <phoneticPr fontId="2"/>
  </si>
  <si>
    <t>様式第５号(付表２）別紙１－３</t>
    <rPh sb="0" eb="2">
      <t>ヨウシキ</t>
    </rPh>
    <rPh sb="2" eb="3">
      <t>ダイ</t>
    </rPh>
    <rPh sb="4" eb="5">
      <t>ゴウ</t>
    </rPh>
    <rPh sb="6" eb="8">
      <t>フヒョウ</t>
    </rPh>
    <phoneticPr fontId="2"/>
  </si>
  <si>
    <t>様式第５号（付表２）別紙１－４</t>
    <rPh sb="0" eb="2">
      <t>ヨウシキ</t>
    </rPh>
    <rPh sb="2" eb="3">
      <t>ダイ</t>
    </rPh>
    <rPh sb="4" eb="5">
      <t>ゴウ</t>
    </rPh>
    <rPh sb="6" eb="8">
      <t>フヒョウ</t>
    </rPh>
    <rPh sb="10" eb="12">
      <t>ベッシ</t>
    </rPh>
    <phoneticPr fontId="2"/>
  </si>
  <si>
    <t>様式第５号（付表２）別紙２－１</t>
    <rPh sb="0" eb="2">
      <t>ヨウシキ</t>
    </rPh>
    <rPh sb="2" eb="3">
      <t>ダイ</t>
    </rPh>
    <rPh sb="4" eb="5">
      <t>ゴウ</t>
    </rPh>
    <rPh sb="6" eb="8">
      <t>フヒョウ</t>
    </rPh>
    <rPh sb="10" eb="12">
      <t>ベッシ</t>
    </rPh>
    <phoneticPr fontId="2"/>
  </si>
  <si>
    <t>様式第５号（付表２）別紙２－２</t>
    <rPh sb="0" eb="2">
      <t>ヨウシキ</t>
    </rPh>
    <rPh sb="2" eb="3">
      <t>ダイ</t>
    </rPh>
    <rPh sb="4" eb="5">
      <t>ゴウ</t>
    </rPh>
    <rPh sb="6" eb="8">
      <t>フヒョウ</t>
    </rPh>
    <rPh sb="10" eb="12">
      <t>ベッシ</t>
    </rPh>
    <phoneticPr fontId="2"/>
  </si>
  <si>
    <t>様式第５号（付表２）別紙２－３</t>
    <rPh sb="0" eb="2">
      <t>ヨウシキ</t>
    </rPh>
    <rPh sb="2" eb="3">
      <t>ダイ</t>
    </rPh>
    <rPh sb="4" eb="5">
      <t>ゴウ</t>
    </rPh>
    <rPh sb="6" eb="8">
      <t>フヒョウ</t>
    </rPh>
    <rPh sb="10" eb="12">
      <t>ベッシ</t>
    </rPh>
    <phoneticPr fontId="2"/>
  </si>
  <si>
    <t>様式第５号（付表２）別紙２－４</t>
    <rPh sb="0" eb="2">
      <t>ヨウシキ</t>
    </rPh>
    <rPh sb="2" eb="3">
      <t>ダイ</t>
    </rPh>
    <rPh sb="4" eb="5">
      <t>ゴウ</t>
    </rPh>
    <rPh sb="6" eb="8">
      <t>フヒョウ</t>
    </rPh>
    <rPh sb="10" eb="12">
      <t>ベッシ</t>
    </rPh>
    <phoneticPr fontId="2"/>
  </si>
  <si>
    <t>運営費</t>
    <rPh sb="0" eb="3">
      <t>ウンエイヒ</t>
    </rPh>
    <phoneticPr fontId="2"/>
  </si>
  <si>
    <t>（注３）　年月日は、「 R5. 8. 13 」のように記入してください。</t>
    <rPh sb="1" eb="2">
      <t>チュウ</t>
    </rPh>
    <phoneticPr fontId="2"/>
  </si>
  <si>
    <t>補助対象経費</t>
    <rPh sb="0" eb="2">
      <t>ホジョ</t>
    </rPh>
    <rPh sb="2" eb="4">
      <t>タイショウ</t>
    </rPh>
    <rPh sb="4" eb="6">
      <t>ケイヒ</t>
    </rPh>
    <phoneticPr fontId="2"/>
  </si>
  <si>
    <t>補助対象経費
（Ａ-Ｂ）</t>
    <rPh sb="0" eb="2">
      <t>ホジョ</t>
    </rPh>
    <rPh sb="2" eb="4">
      <t>タイショウ</t>
    </rPh>
    <rPh sb="4" eb="6">
      <t>ケイヒ</t>
    </rPh>
    <phoneticPr fontId="2"/>
  </si>
  <si>
    <t>人材育成費</t>
    <rPh sb="0" eb="5">
      <t>ジンザイイクセイヒ</t>
    </rPh>
    <phoneticPr fontId="2"/>
  </si>
  <si>
    <t>専門家相談経費</t>
    <rPh sb="0" eb="7">
      <t>センモンカソウダンケイヒ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</si>
</sst>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quot;月&quot;d&quot;日&quot;;@"/>
    <numFmt numFmtId="177" formatCode="h&quot;時間&quot;mm&quot;分&quot;;@"/>
    <numFmt numFmtId="178" formatCode="0.0_ "/>
    <numFmt numFmtId="179" formatCode="\(aaa\)"/>
    <numFmt numFmtId="180" formatCode="h&quot;時間&quot;mm&quot;分&quot;"/>
    <numFmt numFmtId="181" formatCode="General\ &quot;時&quot;&quot;間&quot;"/>
  </numFmts>
  <fonts count="25"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1"/>
      <name val="HG丸ｺﾞｼｯｸM-PRO"/>
      <family val="3"/>
      <charset val="128"/>
    </font>
    <font>
      <sz val="14"/>
      <color indexed="81"/>
      <name val="HG丸ｺﾞｼｯｸM-PRO"/>
      <family val="3"/>
      <charset val="128"/>
    </font>
    <font>
      <sz val="12"/>
      <color indexed="81"/>
      <name val="HG丸ｺﾞｼｯｸM-PRO"/>
      <family val="3"/>
      <charset val="128"/>
    </font>
    <font>
      <sz val="12"/>
      <name val="ＭＳ Ｐゴシック"/>
      <family val="3"/>
      <charset val="128"/>
    </font>
    <font>
      <sz val="18"/>
      <name val="ＭＳ Ｐゴシック"/>
      <family val="3"/>
      <charset val="128"/>
    </font>
    <font>
      <sz val="14"/>
      <name val="ＭＳ Ｐゴシック"/>
      <family val="3"/>
      <charset val="128"/>
    </font>
    <font>
      <sz val="14"/>
      <name val="Century"/>
      <family val="1"/>
    </font>
    <font>
      <sz val="11"/>
      <name val="ＭＳ Ｐ明朝"/>
      <family val="1"/>
      <charset val="128"/>
    </font>
    <font>
      <sz val="14"/>
      <name val="ＭＳ Ｐ明朝"/>
      <family val="1"/>
      <charset val="128"/>
    </font>
    <font>
      <sz val="9"/>
      <name val="ＭＳ Ｐ明朝"/>
      <family val="1"/>
      <charset val="128"/>
    </font>
    <font>
      <u/>
      <sz val="11"/>
      <color rgb="FFFF0000"/>
      <name val="ＭＳ Ｐ明朝"/>
      <family val="1"/>
      <charset val="128"/>
    </font>
    <font>
      <u/>
      <sz val="14"/>
      <color rgb="FFFF0000"/>
      <name val="ＭＳ Ｐ明朝"/>
      <family val="1"/>
      <charset val="128"/>
    </font>
    <font>
      <u/>
      <sz val="11"/>
      <color rgb="FFFF0000"/>
      <name val="ＭＳ Ｐゴシック"/>
      <family val="3"/>
      <charset val="128"/>
    </font>
    <font>
      <u/>
      <sz val="14"/>
      <color rgb="FFFF0000"/>
      <name val="ＭＳ Ｐゴシック"/>
      <family val="3"/>
      <charset val="128"/>
    </font>
    <font>
      <u/>
      <sz val="11"/>
      <name val="ＭＳ Ｐ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8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diagonalUp="1">
      <left/>
      <right style="medium">
        <color indexed="64"/>
      </right>
      <top style="medium">
        <color indexed="64"/>
      </top>
      <bottom style="medium">
        <color indexed="64"/>
      </bottom>
      <diagonal style="thin">
        <color indexed="64"/>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style="dotted">
        <color indexed="64"/>
      </bottom>
      <diagonal/>
    </border>
    <border>
      <left style="dotted">
        <color indexed="64"/>
      </left>
      <right style="dotted">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dotted">
        <color indexed="64"/>
      </left>
      <right style="dotted">
        <color indexed="64"/>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dotted">
        <color indexed="64"/>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38" fontId="1" fillId="0" borderId="0" applyFont="0" applyFill="0" applyBorder="0" applyAlignment="0" applyProtection="0"/>
    <xf numFmtId="38" fontId="4" fillId="0" borderId="0" applyFont="0" applyFill="0" applyBorder="0" applyAlignment="0" applyProtection="0"/>
  </cellStyleXfs>
  <cellXfs count="269">
    <xf numFmtId="0" fontId="0" fillId="0" borderId="0" xfId="0"/>
    <xf numFmtId="178" fontId="9" fillId="0" borderId="0" xfId="0" applyNumberFormat="1" applyFont="1" applyBorder="1" applyAlignment="1">
      <alignment horizontal="center" vertical="center"/>
    </xf>
    <xf numFmtId="0" fontId="3" fillId="0" borderId="0" xfId="0" applyFont="1" applyAlignment="1">
      <alignment horizontal="left" vertical="center"/>
    </xf>
    <xf numFmtId="0" fontId="0" fillId="0" borderId="0" xfId="0" applyFont="1" applyAlignment="1">
      <alignment vertical="center"/>
    </xf>
    <xf numFmtId="0" fontId="0" fillId="0" borderId="0" xfId="0" applyFont="1" applyAlignment="1"/>
    <xf numFmtId="0" fontId="0" fillId="0" borderId="0" xfId="0" applyFont="1" applyBorder="1" applyAlignment="1">
      <alignment horizontal="left" vertical="center"/>
    </xf>
    <xf numFmtId="0" fontId="0" fillId="0" borderId="0" xfId="0" applyFont="1" applyAlignment="1">
      <alignment vertical="center" wrapText="1"/>
    </xf>
    <xf numFmtId="0" fontId="0" fillId="0" borderId="0" xfId="0" applyFont="1" applyAlignment="1">
      <alignment horizontal="center" vertical="center"/>
    </xf>
    <xf numFmtId="0" fontId="0" fillId="0" borderId="1" xfId="0" applyFont="1" applyBorder="1" applyAlignment="1">
      <alignment horizontal="center"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2" xfId="0" applyBorder="1" applyAlignment="1">
      <alignment horizontal="left" vertical="center"/>
    </xf>
    <xf numFmtId="0" fontId="0" fillId="0" borderId="3" xfId="0" applyBorder="1" applyAlignment="1">
      <alignment vertical="center" wrapText="1"/>
    </xf>
    <xf numFmtId="0" fontId="0" fillId="0" borderId="4" xfId="0" applyBorder="1" applyAlignment="1">
      <alignment vertical="center" wrapText="1"/>
    </xf>
    <xf numFmtId="176" fontId="0" fillId="2" borderId="5" xfId="0" applyNumberFormat="1" applyFont="1" applyFill="1" applyBorder="1" applyAlignment="1">
      <alignment horizontal="center" vertical="center"/>
    </xf>
    <xf numFmtId="179" fontId="0" fillId="0" borderId="6" xfId="0" applyNumberFormat="1" applyFont="1" applyBorder="1" applyAlignment="1">
      <alignment horizontal="center" vertical="center"/>
    </xf>
    <xf numFmtId="32" fontId="0" fillId="2" borderId="7" xfId="0" applyNumberFormat="1" applyFont="1" applyFill="1" applyBorder="1" applyAlignment="1">
      <alignment horizontal="center" vertical="center"/>
    </xf>
    <xf numFmtId="32" fontId="0" fillId="2" borderId="2" xfId="0" applyNumberFormat="1" applyFont="1" applyFill="1" applyBorder="1" applyAlignment="1">
      <alignment horizontal="center" vertical="center"/>
    </xf>
    <xf numFmtId="179" fontId="0" fillId="0" borderId="2" xfId="0" applyNumberFormat="1" applyFont="1" applyBorder="1" applyAlignment="1">
      <alignment horizontal="center" vertical="center"/>
    </xf>
    <xf numFmtId="38" fontId="9" fillId="0" borderId="0" xfId="2" applyFont="1" applyBorder="1" applyAlignment="1">
      <alignment horizontal="right" vertical="center"/>
    </xf>
    <xf numFmtId="0" fontId="1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vertical="center"/>
    </xf>
    <xf numFmtId="0" fontId="0" fillId="0" borderId="10" xfId="0" applyFont="1" applyBorder="1" applyAlignment="1"/>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177" fontId="0" fillId="0" borderId="7" xfId="0" applyNumberFormat="1" applyFont="1" applyFill="1" applyBorder="1" applyAlignment="1">
      <alignment vertical="center"/>
    </xf>
    <xf numFmtId="38" fontId="4" fillId="0" borderId="7" xfId="2" applyBorder="1" applyAlignment="1">
      <alignment horizontal="right" vertical="center"/>
    </xf>
    <xf numFmtId="180" fontId="0" fillId="0" borderId="13" xfId="0" applyNumberFormat="1" applyFont="1" applyFill="1" applyBorder="1" applyAlignment="1">
      <alignment vertical="center"/>
    </xf>
    <xf numFmtId="176" fontId="0" fillId="2" borderId="14" xfId="0" applyNumberFormat="1" applyFont="1" applyFill="1" applyBorder="1" applyAlignment="1">
      <alignment horizontal="center" vertical="center"/>
    </xf>
    <xf numFmtId="179" fontId="0" fillId="0" borderId="15" xfId="0" applyNumberFormat="1" applyFont="1" applyBorder="1" applyAlignment="1">
      <alignment horizontal="center" vertical="center"/>
    </xf>
    <xf numFmtId="38" fontId="9" fillId="0" borderId="16" xfId="2" applyFont="1" applyBorder="1" applyAlignment="1">
      <alignment horizontal="right" vertical="center"/>
    </xf>
    <xf numFmtId="0" fontId="0" fillId="0" borderId="17" xfId="0" applyBorder="1" applyAlignment="1">
      <alignment horizontal="left" vertical="center"/>
    </xf>
    <xf numFmtId="0" fontId="20" fillId="3" borderId="0" xfId="0" applyFont="1" applyFill="1" applyAlignment="1">
      <alignment vertical="center"/>
    </xf>
    <xf numFmtId="0" fontId="20" fillId="3" borderId="0" xfId="0" applyFont="1" applyFill="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vertical="center"/>
    </xf>
    <xf numFmtId="0" fontId="22" fillId="3" borderId="0" xfId="0" applyFont="1" applyFill="1"/>
    <xf numFmtId="0" fontId="20" fillId="3" borderId="0" xfId="0" applyFont="1" applyFill="1"/>
    <xf numFmtId="0" fontId="23" fillId="3" borderId="0" xfId="0" applyFont="1" applyFill="1" applyAlignment="1">
      <alignment horizontal="right"/>
    </xf>
    <xf numFmtId="0" fontId="20" fillId="3" borderId="0" xfId="0" applyFont="1" applyFill="1" applyBorder="1"/>
    <xf numFmtId="0" fontId="0" fillId="3" borderId="0" xfId="0" applyFont="1" applyFill="1" applyAlignment="1">
      <alignment vertical="center"/>
    </xf>
    <xf numFmtId="0" fontId="0" fillId="3" borderId="0" xfId="0" applyFont="1" applyFill="1"/>
    <xf numFmtId="0" fontId="0" fillId="3" borderId="18" xfId="0" applyFont="1" applyFill="1" applyBorder="1" applyAlignment="1">
      <alignment horizontal="left" vertical="center"/>
    </xf>
    <xf numFmtId="0" fontId="0" fillId="3" borderId="0" xfId="0" applyFont="1" applyFill="1" applyBorder="1" applyAlignment="1">
      <alignment vertical="center"/>
    </xf>
    <xf numFmtId="0" fontId="7" fillId="3" borderId="0" xfId="0" applyFont="1" applyFill="1" applyBorder="1" applyAlignment="1">
      <alignment horizontal="center" vertical="center"/>
    </xf>
    <xf numFmtId="0" fontId="0" fillId="3" borderId="1" xfId="0" applyFont="1" applyFill="1" applyBorder="1" applyAlignment="1">
      <alignment horizontal="left" vertical="center"/>
    </xf>
    <xf numFmtId="0" fontId="0" fillId="3" borderId="0" xfId="0" applyFont="1" applyFill="1" applyAlignment="1">
      <alignment horizontal="right" vertical="center"/>
    </xf>
    <xf numFmtId="0" fontId="0" fillId="3" borderId="19"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19" xfId="0" applyFont="1" applyFill="1" applyBorder="1" applyAlignment="1">
      <alignment vertical="center"/>
    </xf>
    <xf numFmtId="0" fontId="0" fillId="3" borderId="2" xfId="0" applyFont="1" applyFill="1" applyBorder="1" applyAlignment="1">
      <alignment vertical="center"/>
    </xf>
    <xf numFmtId="0" fontId="0" fillId="3" borderId="19" xfId="0" applyFont="1" applyFill="1" applyBorder="1" applyAlignment="1">
      <alignment horizontal="right" vertical="center"/>
    </xf>
    <xf numFmtId="0" fontId="7" fillId="3" borderId="19" xfId="0" applyFont="1" applyFill="1" applyBorder="1" applyAlignment="1">
      <alignment horizontal="center" vertical="center"/>
    </xf>
    <xf numFmtId="0" fontId="7" fillId="3" borderId="19" xfId="0" applyFont="1" applyFill="1" applyBorder="1" applyAlignment="1">
      <alignment horizontal="center" vertical="center" wrapText="1"/>
    </xf>
    <xf numFmtId="0" fontId="7" fillId="2" borderId="19" xfId="0" applyFont="1" applyFill="1" applyBorder="1" applyAlignment="1">
      <alignment horizontal="center" vertical="center" wrapText="1"/>
    </xf>
    <xf numFmtId="38" fontId="7" fillId="3" borderId="19" xfId="2" applyFont="1" applyFill="1" applyBorder="1" applyAlignment="1">
      <alignment vertical="center"/>
    </xf>
    <xf numFmtId="38" fontId="7" fillId="3" borderId="19" xfId="0" applyNumberFormat="1" applyFont="1" applyFill="1" applyBorder="1" applyAlignment="1">
      <alignment horizontal="right" vertical="center"/>
    </xf>
    <xf numFmtId="0" fontId="13" fillId="3" borderId="0" xfId="0" applyFont="1" applyFill="1" applyAlignment="1">
      <alignment vertical="center"/>
    </xf>
    <xf numFmtId="0" fontId="13" fillId="3" borderId="0" xfId="0" applyFont="1" applyFill="1" applyAlignment="1">
      <alignment horizontal="right" vertical="center"/>
    </xf>
    <xf numFmtId="38" fontId="16" fillId="3" borderId="20" xfId="1" applyFont="1" applyFill="1" applyBorder="1" applyAlignment="1">
      <alignment horizontal="right" vertical="center" wrapText="1"/>
    </xf>
    <xf numFmtId="38" fontId="16" fillId="3" borderId="20" xfId="1" applyFont="1" applyFill="1" applyBorder="1" applyAlignment="1">
      <alignment horizontal="right" vertical="center"/>
    </xf>
    <xf numFmtId="38" fontId="16" fillId="3" borderId="21" xfId="1" applyFont="1" applyFill="1" applyBorder="1" applyAlignment="1">
      <alignment horizontal="right" vertical="center"/>
    </xf>
    <xf numFmtId="0" fontId="15" fillId="3" borderId="22" xfId="0" applyFont="1" applyFill="1" applyBorder="1" applyAlignment="1">
      <alignment vertical="center"/>
    </xf>
    <xf numFmtId="38" fontId="16" fillId="3" borderId="19" xfId="1" applyFont="1" applyFill="1" applyBorder="1" applyAlignment="1">
      <alignment horizontal="right" vertical="center" wrapText="1"/>
    </xf>
    <xf numFmtId="38" fontId="16" fillId="3" borderId="19" xfId="1" applyFont="1" applyFill="1" applyBorder="1" applyAlignment="1">
      <alignment horizontal="right" vertical="center"/>
    </xf>
    <xf numFmtId="38" fontId="16" fillId="3" borderId="7" xfId="1" applyFont="1" applyFill="1" applyBorder="1" applyAlignment="1">
      <alignment horizontal="right" vertical="center"/>
    </xf>
    <xf numFmtId="0" fontId="15" fillId="3" borderId="13" xfId="0" applyFont="1" applyFill="1" applyBorder="1" applyAlignment="1">
      <alignment vertical="center"/>
    </xf>
    <xf numFmtId="38" fontId="16" fillId="3" borderId="23" xfId="1" applyFont="1" applyFill="1" applyBorder="1" applyAlignment="1">
      <alignment horizontal="right" vertical="center" wrapText="1"/>
    </xf>
    <xf numFmtId="0" fontId="15" fillId="3" borderId="24" xfId="0" applyFont="1" applyFill="1" applyBorder="1" applyAlignment="1">
      <alignment vertical="center"/>
    </xf>
    <xf numFmtId="0" fontId="15" fillId="3" borderId="0" xfId="0" applyFont="1" applyFill="1"/>
    <xf numFmtId="0" fontId="15" fillId="3" borderId="0" xfId="0" applyFont="1" applyFill="1" applyBorder="1" applyAlignment="1">
      <alignment vertical="center"/>
    </xf>
    <xf numFmtId="0" fontId="0" fillId="3" borderId="0" xfId="0" applyFont="1" applyFill="1" applyAlignment="1"/>
    <xf numFmtId="0" fontId="17" fillId="3" borderId="0" xfId="0" applyFont="1" applyFill="1"/>
    <xf numFmtId="0" fontId="18" fillId="3" borderId="0" xfId="0" applyFont="1" applyFill="1" applyAlignment="1">
      <alignment horizontal="right"/>
    </xf>
    <xf numFmtId="0" fontId="18" fillId="3" borderId="25" xfId="0" applyFont="1" applyFill="1" applyBorder="1" applyAlignment="1">
      <alignment horizontal="center" vertical="center" wrapText="1"/>
    </xf>
    <xf numFmtId="0" fontId="18" fillId="3" borderId="26" xfId="0" applyFont="1" applyFill="1" applyBorder="1" applyAlignment="1">
      <alignment horizontal="center" vertical="center" wrapText="1"/>
    </xf>
    <xf numFmtId="0" fontId="18" fillId="3" borderId="27" xfId="0" applyFont="1" applyFill="1" applyBorder="1" applyAlignment="1">
      <alignment horizontal="center" vertical="center" wrapText="1"/>
    </xf>
    <xf numFmtId="0" fontId="18" fillId="3" borderId="26" xfId="0" applyFont="1" applyFill="1" applyBorder="1" applyAlignment="1">
      <alignment horizontal="center"/>
    </xf>
    <xf numFmtId="0" fontId="18" fillId="3" borderId="27" xfId="0" applyFont="1" applyFill="1" applyBorder="1" applyAlignment="1">
      <alignment horizontal="center"/>
    </xf>
    <xf numFmtId="0" fontId="18" fillId="3" borderId="28" xfId="0" applyFont="1" applyFill="1" applyBorder="1" applyAlignment="1">
      <alignment horizontal="center" vertical="center"/>
    </xf>
    <xf numFmtId="0" fontId="18" fillId="3" borderId="0" xfId="0" applyFont="1" applyFill="1" applyBorder="1" applyAlignment="1">
      <alignment horizontal="center" vertical="center"/>
    </xf>
    <xf numFmtId="0" fontId="18" fillId="3" borderId="29" xfId="0" applyFont="1" applyFill="1" applyBorder="1" applyAlignment="1">
      <alignment horizontal="center" vertical="center"/>
    </xf>
    <xf numFmtId="0" fontId="18" fillId="3" borderId="18" xfId="0" applyFont="1" applyFill="1" applyBorder="1" applyAlignment="1">
      <alignment horizontal="center" vertical="center"/>
    </xf>
    <xf numFmtId="0" fontId="18" fillId="3" borderId="30"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top"/>
    </xf>
    <xf numFmtId="0" fontId="18" fillId="3" borderId="34" xfId="0" applyFont="1" applyFill="1" applyBorder="1" applyAlignment="1">
      <alignment horizontal="center" vertical="top"/>
    </xf>
    <xf numFmtId="0" fontId="17" fillId="3" borderId="35" xfId="0" applyFont="1" applyFill="1" applyBorder="1"/>
    <xf numFmtId="0" fontId="17" fillId="3" borderId="36" xfId="0" applyFont="1" applyFill="1" applyBorder="1" applyAlignment="1">
      <alignment horizontal="distributed" vertical="center" wrapText="1"/>
    </xf>
    <xf numFmtId="0" fontId="17" fillId="3" borderId="37" xfId="0" applyFont="1" applyFill="1" applyBorder="1"/>
    <xf numFmtId="38" fontId="18" fillId="3" borderId="38" xfId="1" applyFont="1" applyFill="1" applyBorder="1" applyAlignment="1">
      <alignment vertical="center" wrapText="1"/>
    </xf>
    <xf numFmtId="38" fontId="18" fillId="3" borderId="39" xfId="1" applyFont="1" applyFill="1" applyBorder="1" applyAlignment="1">
      <alignment vertical="center" wrapText="1"/>
    </xf>
    <xf numFmtId="38" fontId="18" fillId="3" borderId="40" xfId="1" applyFont="1" applyFill="1" applyBorder="1" applyAlignment="1">
      <alignment vertical="center" wrapText="1"/>
    </xf>
    <xf numFmtId="0" fontId="19" fillId="3" borderId="8" xfId="0" applyFont="1" applyFill="1" applyBorder="1" applyAlignment="1">
      <alignment horizontal="center" vertical="center"/>
    </xf>
    <xf numFmtId="0" fontId="17" fillId="3" borderId="8" xfId="0" applyFont="1" applyFill="1" applyBorder="1" applyAlignment="1">
      <alignment horizontal="distributed" vertical="center" justifyLastLine="1"/>
    </xf>
    <xf numFmtId="0" fontId="17" fillId="3" borderId="9" xfId="0" applyFont="1" applyFill="1" applyBorder="1" applyAlignment="1">
      <alignment vertical="center"/>
    </xf>
    <xf numFmtId="0" fontId="3" fillId="3" borderId="0" xfId="0" applyFont="1" applyFill="1"/>
    <xf numFmtId="0" fontId="15" fillId="3" borderId="0" xfId="0" applyFont="1" applyFill="1" applyAlignment="1">
      <alignment vertical="center"/>
    </xf>
    <xf numFmtId="0" fontId="18" fillId="3" borderId="0" xfId="0" applyFont="1" applyFill="1" applyAlignment="1">
      <alignment vertical="center"/>
    </xf>
    <xf numFmtId="0" fontId="18" fillId="3" borderId="0" xfId="0" applyFont="1" applyFill="1" applyBorder="1" applyAlignment="1">
      <alignment vertical="center"/>
    </xf>
    <xf numFmtId="0" fontId="18" fillId="3" borderId="0" xfId="0" applyFont="1" applyFill="1"/>
    <xf numFmtId="0" fontId="17" fillId="3" borderId="0" xfId="0" applyFont="1" applyFill="1" applyBorder="1"/>
    <xf numFmtId="0" fontId="17" fillId="3" borderId="0" xfId="0" applyFont="1" applyFill="1" applyBorder="1" applyAlignment="1">
      <alignment horizontal="distributed" vertical="center" justifyLastLine="1"/>
    </xf>
    <xf numFmtId="0" fontId="0" fillId="2" borderId="79" xfId="0" applyFont="1" applyFill="1" applyBorder="1" applyAlignment="1">
      <alignment vertical="center"/>
    </xf>
    <xf numFmtId="179" fontId="0" fillId="0" borderId="80" xfId="0" applyNumberFormat="1" applyFont="1" applyBorder="1" applyAlignment="1">
      <alignment horizontal="center" vertical="center"/>
    </xf>
    <xf numFmtId="32" fontId="0" fillId="2" borderId="81" xfId="0" applyNumberFormat="1" applyFont="1" applyFill="1" applyBorder="1" applyAlignment="1">
      <alignment horizontal="center" vertical="center"/>
    </xf>
    <xf numFmtId="0" fontId="0" fillId="0" borderId="63" xfId="0" applyFont="1" applyBorder="1" applyAlignment="1">
      <alignment horizontal="center" vertical="center"/>
    </xf>
    <xf numFmtId="32" fontId="0" fillId="2" borderId="80" xfId="0" applyNumberFormat="1" applyFont="1" applyFill="1" applyBorder="1" applyAlignment="1">
      <alignment horizontal="center" vertical="center"/>
    </xf>
    <xf numFmtId="0" fontId="0" fillId="0" borderId="0" xfId="0" applyFont="1" applyAlignment="1">
      <alignment vertical="center"/>
    </xf>
    <xf numFmtId="0" fontId="24" fillId="3" borderId="0" xfId="0" applyFont="1" applyFill="1"/>
    <xf numFmtId="0" fontId="0" fillId="3" borderId="61" xfId="0" applyFont="1" applyFill="1" applyBorder="1" applyAlignment="1">
      <alignment horizontal="center" vertical="center"/>
    </xf>
    <xf numFmtId="0" fontId="0" fillId="3" borderId="57" xfId="0" applyFont="1" applyFill="1" applyBorder="1" applyAlignment="1">
      <alignment horizontal="center" vertical="center"/>
    </xf>
    <xf numFmtId="0" fontId="0" fillId="3" borderId="19" xfId="0" applyFont="1" applyFill="1" applyBorder="1"/>
    <xf numFmtId="0" fontId="24" fillId="3" borderId="0" xfId="0" applyFont="1" applyFill="1" applyAlignment="1">
      <alignment vertical="center"/>
    </xf>
    <xf numFmtId="0" fontId="24" fillId="0" borderId="0" xfId="0" applyFont="1" applyFill="1"/>
    <xf numFmtId="0" fontId="15" fillId="0" borderId="0" xfId="0" applyFont="1" applyFill="1"/>
    <xf numFmtId="0" fontId="15" fillId="0" borderId="0" xfId="0" applyFont="1" applyFill="1" applyBorder="1" applyAlignment="1">
      <alignment vertical="center"/>
    </xf>
    <xf numFmtId="0" fontId="18" fillId="0" borderId="0" xfId="0" applyFont="1" applyFill="1" applyBorder="1" applyAlignment="1">
      <alignment vertical="center"/>
    </xf>
    <xf numFmtId="0" fontId="20" fillId="0" borderId="0" xfId="0" applyFont="1" applyFill="1"/>
    <xf numFmtId="38" fontId="16" fillId="3" borderId="83" xfId="1" applyFont="1" applyFill="1" applyBorder="1" applyAlignment="1">
      <alignment horizontal="right" vertical="center" wrapText="1"/>
    </xf>
    <xf numFmtId="38" fontId="16" fillId="3" borderId="83" xfId="1" applyFont="1" applyFill="1" applyBorder="1" applyAlignment="1">
      <alignment horizontal="right" vertical="center"/>
    </xf>
    <xf numFmtId="38" fontId="16" fillId="3" borderId="54" xfId="1" applyFont="1" applyFill="1" applyBorder="1" applyAlignment="1">
      <alignment horizontal="right" vertical="center"/>
    </xf>
    <xf numFmtId="0" fontId="15" fillId="3" borderId="84" xfId="0" applyFont="1" applyFill="1" applyBorder="1" applyAlignment="1">
      <alignment vertical="center"/>
    </xf>
    <xf numFmtId="0" fontId="15" fillId="3" borderId="41" xfId="0" applyFont="1" applyFill="1" applyBorder="1" applyAlignment="1">
      <alignment horizontal="center" vertical="center" textRotation="255"/>
    </xf>
    <xf numFmtId="0" fontId="15" fillId="3" borderId="42" xfId="0" applyFont="1" applyFill="1" applyBorder="1" applyAlignment="1">
      <alignment horizontal="center" vertical="center" textRotation="255"/>
    </xf>
    <xf numFmtId="0" fontId="15" fillId="3" borderId="43" xfId="0" applyFont="1" applyFill="1" applyBorder="1" applyAlignment="1">
      <alignment horizontal="center" vertical="center" textRotation="255"/>
    </xf>
    <xf numFmtId="0" fontId="15" fillId="3" borderId="44" xfId="0" applyFont="1" applyFill="1" applyBorder="1" applyAlignment="1">
      <alignment horizontal="left" vertical="center"/>
    </xf>
    <xf numFmtId="0" fontId="15" fillId="3" borderId="45" xfId="0" applyFont="1" applyFill="1" applyBorder="1" applyAlignment="1">
      <alignment horizontal="left" vertical="center"/>
    </xf>
    <xf numFmtId="0" fontId="15" fillId="3" borderId="1"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15" fillId="3" borderId="46" xfId="0" applyFont="1" applyFill="1" applyBorder="1" applyAlignment="1">
      <alignment horizontal="right" vertical="center"/>
    </xf>
    <xf numFmtId="0" fontId="15" fillId="3" borderId="47" xfId="0" applyFont="1" applyFill="1" applyBorder="1" applyAlignment="1">
      <alignment horizontal="right" vertical="center"/>
    </xf>
    <xf numFmtId="0" fontId="15" fillId="3" borderId="19" xfId="0" applyFont="1" applyFill="1" applyBorder="1" applyAlignment="1">
      <alignment horizontal="left" vertical="center" wrapText="1"/>
    </xf>
    <xf numFmtId="0" fontId="14" fillId="3" borderId="0" xfId="0" applyFont="1" applyFill="1" applyAlignment="1">
      <alignment horizontal="center" vertical="center"/>
    </xf>
    <xf numFmtId="0" fontId="15" fillId="3" borderId="48" xfId="0" applyFont="1" applyFill="1" applyBorder="1" applyAlignment="1">
      <alignment horizontal="center" vertical="center"/>
    </xf>
    <xf numFmtId="0" fontId="15" fillId="3" borderId="26" xfId="0" applyFont="1" applyFill="1" applyBorder="1" applyAlignment="1">
      <alignment horizontal="center" vertical="center"/>
    </xf>
    <xf numFmtId="0" fontId="0" fillId="3" borderId="26" xfId="0" applyFont="1" applyFill="1" applyBorder="1"/>
    <xf numFmtId="0" fontId="0" fillId="3" borderId="49" xfId="0" applyFont="1" applyFill="1" applyBorder="1"/>
    <xf numFmtId="0" fontId="0" fillId="3" borderId="31" xfId="0" applyFont="1" applyFill="1" applyBorder="1"/>
    <xf numFmtId="0" fontId="15" fillId="3" borderId="26" xfId="0" applyFont="1" applyFill="1" applyBorder="1" applyAlignment="1">
      <alignment horizontal="center" vertical="center" wrapText="1"/>
    </xf>
    <xf numFmtId="0" fontId="15" fillId="3" borderId="31"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50" xfId="0" applyFont="1" applyFill="1" applyBorder="1" applyAlignment="1">
      <alignment horizontal="center" vertical="center"/>
    </xf>
    <xf numFmtId="0" fontId="17" fillId="3" borderId="0" xfId="0" applyFont="1" applyFill="1" applyBorder="1" applyAlignment="1">
      <alignment vertical="center"/>
    </xf>
    <xf numFmtId="0" fontId="0" fillId="3" borderId="0" xfId="0" applyFont="1" applyFill="1" applyBorder="1" applyAlignment="1">
      <alignment vertical="center"/>
    </xf>
    <xf numFmtId="0" fontId="17" fillId="3" borderId="0" xfId="0" applyFont="1" applyFill="1" applyBorder="1" applyAlignment="1">
      <alignment horizontal="right"/>
    </xf>
    <xf numFmtId="0" fontId="15" fillId="3" borderId="18" xfId="0" applyFont="1" applyFill="1" applyBorder="1" applyAlignment="1">
      <alignment vertical="center"/>
    </xf>
    <xf numFmtId="0" fontId="15" fillId="3" borderId="1" xfId="0" applyFont="1" applyFill="1" applyBorder="1" applyAlignment="1">
      <alignment vertical="center"/>
    </xf>
    <xf numFmtId="0" fontId="15" fillId="3" borderId="1" xfId="0" applyFont="1" applyFill="1" applyBorder="1" applyAlignment="1">
      <alignment horizontal="left" vertical="center"/>
    </xf>
    <xf numFmtId="0" fontId="17" fillId="3" borderId="51" xfId="0" applyFont="1" applyFill="1" applyBorder="1" applyAlignment="1">
      <alignment horizontal="center" vertical="center"/>
    </xf>
    <xf numFmtId="0" fontId="17" fillId="3" borderId="52" xfId="0" applyFont="1" applyFill="1" applyBorder="1" applyAlignment="1">
      <alignment horizontal="center" vertical="center"/>
    </xf>
    <xf numFmtId="0" fontId="18" fillId="3" borderId="53" xfId="0" applyFont="1" applyFill="1" applyBorder="1" applyAlignment="1">
      <alignment vertical="center"/>
    </xf>
    <xf numFmtId="0" fontId="15" fillId="3" borderId="49" xfId="0" applyFont="1" applyFill="1" applyBorder="1" applyAlignment="1">
      <alignment vertical="center"/>
    </xf>
    <xf numFmtId="0" fontId="18" fillId="3" borderId="54" xfId="0" applyFont="1" applyFill="1" applyBorder="1" applyAlignment="1">
      <alignment vertical="center"/>
    </xf>
    <xf numFmtId="0" fontId="15" fillId="3" borderId="55" xfId="0" applyFont="1" applyFill="1" applyBorder="1" applyAlignment="1">
      <alignment vertical="center"/>
    </xf>
    <xf numFmtId="0" fontId="18" fillId="3" borderId="19" xfId="0" applyFont="1" applyFill="1" applyBorder="1" applyAlignment="1">
      <alignment horizontal="center" vertical="center" wrapText="1"/>
    </xf>
    <xf numFmtId="0" fontId="18" fillId="3" borderId="19" xfId="0" applyFont="1" applyFill="1" applyBorder="1" applyAlignment="1">
      <alignment horizontal="center" vertical="center"/>
    </xf>
    <xf numFmtId="0" fontId="18" fillId="3" borderId="13" xfId="0" applyFont="1" applyFill="1" applyBorder="1" applyAlignment="1">
      <alignment horizontal="center" vertical="center" wrapText="1"/>
    </xf>
    <xf numFmtId="0" fontId="18" fillId="3" borderId="13" xfId="0" applyFont="1" applyFill="1" applyBorder="1" applyAlignment="1">
      <alignment horizontal="center" vertical="center"/>
    </xf>
    <xf numFmtId="38" fontId="18" fillId="3" borderId="13" xfId="1" applyFont="1" applyFill="1" applyBorder="1" applyAlignment="1">
      <alignment vertical="center"/>
    </xf>
    <xf numFmtId="0" fontId="18" fillId="3" borderId="23" xfId="0" applyFont="1" applyFill="1" applyBorder="1" applyAlignment="1">
      <alignment horizontal="center" vertical="center"/>
    </xf>
    <xf numFmtId="38" fontId="18" fillId="2" borderId="19" xfId="1" applyFont="1" applyFill="1" applyBorder="1" applyAlignment="1">
      <alignment vertical="center"/>
    </xf>
    <xf numFmtId="38" fontId="18" fillId="2" borderId="23" xfId="1" applyFont="1" applyFill="1" applyBorder="1" applyAlignment="1">
      <alignment vertical="center"/>
    </xf>
    <xf numFmtId="0" fontId="19" fillId="3" borderId="0" xfId="0" applyFont="1" applyFill="1" applyBorder="1" applyAlignment="1">
      <alignment horizontal="center" vertical="center" wrapText="1"/>
    </xf>
    <xf numFmtId="0" fontId="19" fillId="3" borderId="0" xfId="0" applyFont="1" applyFill="1" applyBorder="1" applyAlignment="1">
      <alignment horizontal="center" vertical="center"/>
    </xf>
    <xf numFmtId="0" fontId="18" fillId="3" borderId="60" xfId="0" applyFont="1" applyFill="1" applyBorder="1" applyAlignment="1"/>
    <xf numFmtId="0" fontId="17" fillId="3" borderId="56" xfId="0" applyFont="1" applyFill="1" applyBorder="1" applyAlignment="1">
      <alignment vertical="center"/>
    </xf>
    <xf numFmtId="0" fontId="18" fillId="3" borderId="62" xfId="0" applyFont="1" applyFill="1" applyBorder="1" applyAlignment="1"/>
    <xf numFmtId="0" fontId="18" fillId="3" borderId="1" xfId="0" applyFont="1" applyFill="1" applyBorder="1" applyAlignment="1">
      <alignment horizontal="right"/>
    </xf>
    <xf numFmtId="0" fontId="18" fillId="3" borderId="63" xfId="0" applyFont="1" applyFill="1" applyBorder="1" applyAlignment="1">
      <alignment horizontal="right"/>
    </xf>
    <xf numFmtId="38" fontId="18" fillId="2" borderId="61" xfId="1" applyFont="1" applyFill="1" applyBorder="1" applyAlignment="1">
      <alignment vertical="center"/>
    </xf>
    <xf numFmtId="38" fontId="18" fillId="2" borderId="64" xfId="1" applyFont="1" applyFill="1" applyBorder="1" applyAlignment="1">
      <alignment vertical="center"/>
    </xf>
    <xf numFmtId="0" fontId="18" fillId="3" borderId="24" xfId="0" applyFont="1" applyFill="1" applyBorder="1" applyAlignment="1">
      <alignment horizontal="center" vertical="center"/>
    </xf>
    <xf numFmtId="0" fontId="17" fillId="3" borderId="57" xfId="0" applyFont="1" applyFill="1" applyBorder="1" applyAlignment="1">
      <alignment vertical="center"/>
    </xf>
    <xf numFmtId="0" fontId="15" fillId="3" borderId="58" xfId="0" applyFont="1" applyFill="1" applyBorder="1" applyAlignment="1">
      <alignment vertical="center"/>
    </xf>
    <xf numFmtId="0" fontId="15" fillId="3" borderId="59" xfId="0" applyFont="1" applyFill="1" applyBorder="1" applyAlignment="1">
      <alignment vertical="center"/>
    </xf>
    <xf numFmtId="0" fontId="18" fillId="3" borderId="7" xfId="0" applyFont="1" applyFill="1" applyBorder="1" applyAlignment="1">
      <alignment horizontal="center" vertical="center" wrapText="1"/>
    </xf>
    <xf numFmtId="0" fontId="23" fillId="3" borderId="0" xfId="0" applyFont="1" applyFill="1" applyAlignment="1">
      <alignment horizontal="right"/>
    </xf>
    <xf numFmtId="0" fontId="18" fillId="3" borderId="48" xfId="0" applyFont="1" applyFill="1" applyBorder="1" applyAlignment="1">
      <alignment horizontal="center" vertical="center"/>
    </xf>
    <xf numFmtId="0" fontId="18" fillId="3" borderId="49" xfId="0" applyFont="1" applyFill="1" applyBorder="1" applyAlignment="1">
      <alignment horizontal="center" vertical="center"/>
    </xf>
    <xf numFmtId="0" fontId="18" fillId="3" borderId="68" xfId="0" applyFont="1" applyFill="1" applyBorder="1" applyAlignment="1">
      <alignment horizontal="center" vertical="center"/>
    </xf>
    <xf numFmtId="0" fontId="18" fillId="3" borderId="28" xfId="0" applyFont="1" applyFill="1" applyBorder="1" applyAlignment="1">
      <alignment horizontal="center" vertical="center"/>
    </xf>
    <xf numFmtId="0" fontId="18" fillId="3" borderId="35" xfId="0" applyFont="1" applyFill="1" applyBorder="1" applyAlignment="1">
      <alignment horizontal="center" vertical="center"/>
    </xf>
    <xf numFmtId="0" fontId="18" fillId="3" borderId="69" xfId="0" applyFont="1" applyFill="1" applyBorder="1" applyAlignment="1">
      <alignment vertical="center"/>
    </xf>
    <xf numFmtId="0" fontId="18" fillId="3" borderId="21"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7" fillId="3" borderId="51" xfId="0" applyFont="1" applyFill="1" applyBorder="1" applyAlignment="1">
      <alignment vertical="center"/>
    </xf>
    <xf numFmtId="0" fontId="18" fillId="3" borderId="70" xfId="0" applyFont="1" applyFill="1" applyBorder="1" applyAlignment="1">
      <alignment vertical="center"/>
    </xf>
    <xf numFmtId="0" fontId="18" fillId="3" borderId="29" xfId="0" applyFont="1" applyFill="1" applyBorder="1" applyAlignment="1">
      <alignment vertical="center"/>
    </xf>
    <xf numFmtId="38" fontId="18" fillId="3" borderId="27" xfId="1" applyFont="1" applyFill="1" applyBorder="1" applyAlignment="1">
      <alignment vertical="center"/>
    </xf>
    <xf numFmtId="38" fontId="18" fillId="3" borderId="36" xfId="1" applyFont="1" applyFill="1" applyBorder="1" applyAlignment="1">
      <alignment vertical="center"/>
    </xf>
    <xf numFmtId="38" fontId="18" fillId="2" borderId="66" xfId="1" applyFont="1" applyFill="1" applyBorder="1" applyAlignment="1">
      <alignment vertical="center"/>
    </xf>
    <xf numFmtId="38" fontId="18" fillId="2" borderId="20" xfId="1" applyFont="1" applyFill="1" applyBorder="1" applyAlignment="1">
      <alignment vertical="center"/>
    </xf>
    <xf numFmtId="38" fontId="18" fillId="3" borderId="22" xfId="1" applyFont="1" applyFill="1" applyBorder="1" applyAlignment="1">
      <alignment vertical="center"/>
    </xf>
    <xf numFmtId="0" fontId="18" fillId="3" borderId="20" xfId="0" applyFont="1" applyFill="1" applyBorder="1" applyAlignment="1">
      <alignment horizontal="center" vertical="center" wrapText="1"/>
    </xf>
    <xf numFmtId="0" fontId="18" fillId="3" borderId="56" xfId="0" applyFont="1" applyFill="1" applyBorder="1" applyAlignment="1">
      <alignment horizontal="center" vertical="center"/>
    </xf>
    <xf numFmtId="0" fontId="15" fillId="3" borderId="56" xfId="0" applyFont="1" applyFill="1" applyBorder="1" applyAlignment="1">
      <alignment horizontal="center" vertical="center"/>
    </xf>
    <xf numFmtId="0" fontId="15" fillId="3" borderId="57" xfId="0" applyFont="1" applyFill="1" applyBorder="1" applyAlignment="1">
      <alignment horizontal="center" vertical="center"/>
    </xf>
    <xf numFmtId="0" fontId="18" fillId="3" borderId="73" xfId="0" applyFont="1" applyFill="1" applyBorder="1" applyAlignment="1">
      <alignment horizontal="center" vertical="center"/>
    </xf>
    <xf numFmtId="0" fontId="18" fillId="3" borderId="27" xfId="0" applyFont="1" applyFill="1" applyBorder="1" applyAlignment="1">
      <alignment horizontal="center" vertical="center"/>
    </xf>
    <xf numFmtId="0" fontId="18" fillId="3" borderId="51" xfId="0" applyFont="1" applyFill="1" applyBorder="1" applyAlignment="1">
      <alignment horizontal="center" vertical="center"/>
    </xf>
    <xf numFmtId="0" fontId="18" fillId="3" borderId="57" xfId="0" applyFont="1" applyFill="1" applyBorder="1" applyAlignment="1">
      <alignment horizontal="center" vertical="center"/>
    </xf>
    <xf numFmtId="0" fontId="18" fillId="3" borderId="78" xfId="0" applyFont="1" applyFill="1" applyBorder="1" applyAlignment="1">
      <alignment horizontal="center" vertical="center"/>
    </xf>
    <xf numFmtId="0" fontId="18" fillId="3" borderId="48" xfId="0" applyFont="1" applyFill="1" applyBorder="1" applyAlignment="1">
      <alignment vertical="center"/>
    </xf>
    <xf numFmtId="0" fontId="18" fillId="3" borderId="65" xfId="0" applyFont="1" applyFill="1" applyBorder="1" applyAlignment="1">
      <alignment vertical="center"/>
    </xf>
    <xf numFmtId="0" fontId="18" fillId="3" borderId="67" xfId="0" applyFont="1" applyFill="1" applyBorder="1" applyAlignment="1">
      <alignment vertical="center"/>
    </xf>
    <xf numFmtId="0" fontId="18" fillId="3" borderId="36" xfId="0" applyFont="1" applyFill="1" applyBorder="1" applyAlignment="1">
      <alignment vertical="center"/>
    </xf>
    <xf numFmtId="0" fontId="8" fillId="3" borderId="0" xfId="0" applyFont="1" applyFill="1" applyAlignment="1">
      <alignment horizontal="center" vertical="center"/>
    </xf>
    <xf numFmtId="180" fontId="0" fillId="0" borderId="81" xfId="0" applyNumberFormat="1" applyFont="1" applyFill="1" applyBorder="1" applyAlignment="1">
      <alignment horizontal="center" vertical="center"/>
    </xf>
    <xf numFmtId="180" fontId="0" fillId="0" borderId="63" xfId="0" applyNumberFormat="1" applyFont="1" applyFill="1" applyBorder="1" applyAlignment="1">
      <alignment horizontal="center" vertical="center"/>
    </xf>
    <xf numFmtId="180" fontId="0" fillId="0" borderId="80" xfId="0" applyNumberFormat="1" applyFont="1" applyFill="1" applyBorder="1" applyAlignment="1">
      <alignment horizontal="center" vertical="center"/>
    </xf>
    <xf numFmtId="38" fontId="0" fillId="0" borderId="81" xfId="2" applyFont="1" applyBorder="1" applyAlignment="1">
      <alignment horizontal="left" vertical="center" wrapText="1"/>
    </xf>
    <xf numFmtId="38" fontId="0" fillId="0" borderId="63" xfId="2" applyFont="1" applyBorder="1" applyAlignment="1">
      <alignment horizontal="left" vertical="center" wrapText="1"/>
    </xf>
    <xf numFmtId="38" fontId="0" fillId="0" borderId="82" xfId="2" applyFont="1" applyBorder="1" applyAlignment="1">
      <alignment horizontal="left" vertical="center" wrapText="1"/>
    </xf>
    <xf numFmtId="0" fontId="0" fillId="0" borderId="1" xfId="0" applyBorder="1" applyAlignment="1">
      <alignment horizontal="distributed" vertical="center"/>
    </xf>
    <xf numFmtId="38" fontId="4" fillId="0" borderId="1" xfId="2" applyBorder="1" applyAlignment="1">
      <alignment horizontal="center" vertical="center"/>
    </xf>
    <xf numFmtId="180" fontId="0" fillId="0" borderId="7" xfId="0" applyNumberFormat="1" applyFont="1" applyFill="1" applyBorder="1" applyAlignment="1">
      <alignment horizontal="center" vertical="center"/>
    </xf>
    <xf numFmtId="180" fontId="0" fillId="0" borderId="1" xfId="0" applyNumberFormat="1" applyFont="1" applyFill="1" applyBorder="1" applyAlignment="1">
      <alignment horizontal="center" vertical="center"/>
    </xf>
    <xf numFmtId="180" fontId="0" fillId="0" borderId="2" xfId="0" applyNumberFormat="1" applyFont="1" applyFill="1" applyBorder="1" applyAlignment="1">
      <alignment horizontal="center" vertical="center"/>
    </xf>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0" fillId="0" borderId="69" xfId="0" applyFont="1" applyBorder="1" applyAlignment="1">
      <alignment horizontal="center" vertical="center"/>
    </xf>
    <xf numFmtId="0" fontId="0" fillId="0" borderId="73" xfId="0" applyFont="1" applyBorder="1" applyAlignment="1">
      <alignment horizontal="center" vertical="center"/>
    </xf>
    <xf numFmtId="0" fontId="0" fillId="0" borderId="72" xfId="0" applyFont="1" applyBorder="1" applyAlignment="1">
      <alignment horizontal="center" vertical="center"/>
    </xf>
    <xf numFmtId="0" fontId="0" fillId="0" borderId="74" xfId="0" applyFont="1" applyBorder="1" applyAlignment="1">
      <alignment horizontal="center" vertical="center"/>
    </xf>
    <xf numFmtId="0" fontId="0" fillId="0" borderId="0" xfId="0" applyFont="1" applyBorder="1" applyAlignment="1">
      <alignment horizontal="center" vertical="center"/>
    </xf>
    <xf numFmtId="0" fontId="0" fillId="0" borderId="75" xfId="0" applyFont="1" applyBorder="1" applyAlignment="1">
      <alignment horizontal="center" vertical="center"/>
    </xf>
    <xf numFmtId="38" fontId="0" fillId="0" borderId="7" xfId="2" applyFont="1" applyBorder="1" applyAlignment="1">
      <alignment horizontal="left" vertical="center" wrapText="1"/>
    </xf>
    <xf numFmtId="38" fontId="0" fillId="0" borderId="1" xfId="2" applyFont="1" applyBorder="1" applyAlignment="1">
      <alignment horizontal="left" vertical="center" wrapText="1"/>
    </xf>
    <xf numFmtId="38" fontId="0" fillId="0" borderId="3" xfId="2" applyFont="1" applyBorder="1" applyAlignment="1">
      <alignment horizontal="left" vertical="center" wrapText="1"/>
    </xf>
    <xf numFmtId="0" fontId="0" fillId="0" borderId="71" xfId="0" applyFont="1" applyBorder="1" applyAlignment="1">
      <alignment horizontal="center" vertical="center"/>
    </xf>
    <xf numFmtId="0" fontId="0" fillId="0" borderId="8" xfId="0" applyFont="1" applyBorder="1" applyAlignment="1">
      <alignment horizontal="center" vertical="center"/>
    </xf>
    <xf numFmtId="0" fontId="0" fillId="0" borderId="41" xfId="0" applyFont="1" applyBorder="1" applyAlignment="1">
      <alignment horizontal="center" vertical="center"/>
    </xf>
    <xf numFmtId="0" fontId="0" fillId="0" borderId="78" xfId="0" applyFont="1" applyBorder="1" applyAlignment="1">
      <alignment horizontal="center" vertical="center"/>
    </xf>
    <xf numFmtId="0" fontId="0" fillId="0" borderId="25"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20" xfId="0" applyFont="1" applyBorder="1" applyAlignment="1">
      <alignment horizontal="center" vertical="center"/>
    </xf>
    <xf numFmtId="0" fontId="0" fillId="0" borderId="19" xfId="0" applyFont="1" applyBorder="1" applyAlignment="1">
      <alignment horizontal="center" vertical="center"/>
    </xf>
    <xf numFmtId="0" fontId="3" fillId="0" borderId="0" xfId="0" applyFont="1" applyAlignment="1">
      <alignment vertical="center"/>
    </xf>
    <xf numFmtId="0" fontId="0" fillId="0" borderId="18" xfId="0" applyFont="1" applyBorder="1" applyAlignment="1">
      <alignment horizontal="distributed" vertical="center"/>
    </xf>
    <xf numFmtId="0" fontId="0" fillId="0" borderId="18" xfId="0" applyFont="1" applyBorder="1" applyAlignment="1">
      <alignment horizontal="center" vertical="center"/>
    </xf>
    <xf numFmtId="0" fontId="0" fillId="0" borderId="1" xfId="0" applyFont="1" applyBorder="1" applyAlignment="1">
      <alignment horizontal="distributed" vertical="center"/>
    </xf>
    <xf numFmtId="0" fontId="0" fillId="0" borderId="69" xfId="0" applyFont="1" applyBorder="1" applyAlignment="1">
      <alignment horizontal="center" vertical="center" wrapText="1"/>
    </xf>
    <xf numFmtId="0" fontId="0" fillId="0" borderId="73"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76" xfId="0" applyNumberFormat="1" applyBorder="1" applyAlignment="1">
      <alignment horizontal="center" vertical="center"/>
    </xf>
    <xf numFmtId="0" fontId="0" fillId="0" borderId="77" xfId="0" applyNumberFormat="1" applyBorder="1" applyAlignment="1">
      <alignment horizontal="center" vertical="center"/>
    </xf>
    <xf numFmtId="181" fontId="0" fillId="0" borderId="8" xfId="0" applyNumberFormat="1" applyBorder="1" applyAlignment="1">
      <alignment horizontal="center" vertical="center"/>
    </xf>
    <xf numFmtId="181" fontId="0" fillId="0" borderId="17" xfId="0" applyNumberFormat="1" applyBorder="1" applyAlignment="1">
      <alignment horizontal="center" vertical="center"/>
    </xf>
    <xf numFmtId="0" fontId="0" fillId="0" borderId="59" xfId="0" applyFont="1" applyBorder="1" applyAlignment="1">
      <alignment horizontal="center" vertical="center"/>
    </xf>
    <xf numFmtId="56" fontId="0" fillId="0" borderId="71" xfId="0" applyNumberFormat="1" applyBorder="1" applyAlignment="1">
      <alignment horizontal="center" vertical="center"/>
    </xf>
    <xf numFmtId="56" fontId="0" fillId="0" borderId="8" xfId="0" applyNumberFormat="1" applyBorder="1" applyAlignment="1">
      <alignment horizontal="center" vertical="center"/>
    </xf>
    <xf numFmtId="56" fontId="0" fillId="0" borderId="9" xfId="0" applyNumberFormat="1" applyBorder="1" applyAlignment="1">
      <alignment horizontal="center" vertical="center"/>
    </xf>
    <xf numFmtId="0" fontId="0" fillId="0" borderId="0" xfId="0" applyFont="1" applyAlignment="1">
      <alignment vertical="center"/>
    </xf>
    <xf numFmtId="0" fontId="3" fillId="0" borderId="0" xfId="0" applyFont="1" applyAlignment="1">
      <alignment horizontal="left" vertical="center"/>
    </xf>
    <xf numFmtId="0" fontId="0" fillId="0" borderId="0" xfId="0" applyFont="1" applyAlignment="1">
      <alignment horizontal="center" vertical="center"/>
    </xf>
    <xf numFmtId="0" fontId="7" fillId="0" borderId="69" xfId="0" applyFont="1" applyBorder="1" applyAlignment="1">
      <alignment horizontal="center" vertical="center"/>
    </xf>
    <xf numFmtId="0" fontId="7" fillId="0" borderId="73" xfId="0" applyFont="1" applyBorder="1" applyAlignment="1">
      <alignment horizontal="center" vertical="center"/>
    </xf>
    <xf numFmtId="0" fontId="7" fillId="0" borderId="72" xfId="0" applyFont="1" applyBorder="1" applyAlignment="1">
      <alignment horizontal="center" vertical="center"/>
    </xf>
    <xf numFmtId="0" fontId="7" fillId="0" borderId="59" xfId="0" applyFont="1" applyBorder="1" applyAlignment="1">
      <alignment horizontal="center" vertical="center"/>
    </xf>
    <xf numFmtId="0" fontId="7" fillId="0" borderId="18" xfId="0" applyFont="1" applyBorder="1" applyAlignment="1">
      <alignment horizontal="center" vertical="center"/>
    </xf>
    <xf numFmtId="0" fontId="7" fillId="0" borderId="6" xfId="0" applyFont="1" applyBorder="1" applyAlignment="1">
      <alignment horizontal="center" vertical="center"/>
    </xf>
  </cellXfs>
  <cellStyles count="3">
    <cellStyle name="桁区切り" xfId="1" builtinId="6"/>
    <cellStyle name="桁区切り 2" xfId="2" xr:uid="{00000000-0005-0000-0000-000001000000}"/>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1206" name="Line 1">
          <a:extLst>
            <a:ext uri="{FF2B5EF4-FFF2-40B4-BE49-F238E27FC236}">
              <a16:creationId xmlns:a16="http://schemas.microsoft.com/office/drawing/2014/main" id="{00000000-0008-0000-0300-0000E6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7" name="Line 2">
          <a:extLst>
            <a:ext uri="{FF2B5EF4-FFF2-40B4-BE49-F238E27FC236}">
              <a16:creationId xmlns:a16="http://schemas.microsoft.com/office/drawing/2014/main" id="{00000000-0008-0000-0300-0000E7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8" name="Line 3">
          <a:extLst>
            <a:ext uri="{FF2B5EF4-FFF2-40B4-BE49-F238E27FC236}">
              <a16:creationId xmlns:a16="http://schemas.microsoft.com/office/drawing/2014/main" id="{00000000-0008-0000-0300-0000E8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09" name="Line 4">
          <a:extLst>
            <a:ext uri="{FF2B5EF4-FFF2-40B4-BE49-F238E27FC236}">
              <a16:creationId xmlns:a16="http://schemas.microsoft.com/office/drawing/2014/main" id="{00000000-0008-0000-0300-0000E9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0" name="Line 5">
          <a:extLst>
            <a:ext uri="{FF2B5EF4-FFF2-40B4-BE49-F238E27FC236}">
              <a16:creationId xmlns:a16="http://schemas.microsoft.com/office/drawing/2014/main" id="{00000000-0008-0000-0300-0000EA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1" name="Line 6">
          <a:extLst>
            <a:ext uri="{FF2B5EF4-FFF2-40B4-BE49-F238E27FC236}">
              <a16:creationId xmlns:a16="http://schemas.microsoft.com/office/drawing/2014/main" id="{00000000-0008-0000-0300-0000EB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2" name="Line 7">
          <a:extLst>
            <a:ext uri="{FF2B5EF4-FFF2-40B4-BE49-F238E27FC236}">
              <a16:creationId xmlns:a16="http://schemas.microsoft.com/office/drawing/2014/main" id="{00000000-0008-0000-0300-0000EC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3" name="Line 8">
          <a:extLst>
            <a:ext uri="{FF2B5EF4-FFF2-40B4-BE49-F238E27FC236}">
              <a16:creationId xmlns:a16="http://schemas.microsoft.com/office/drawing/2014/main" id="{00000000-0008-0000-0300-0000ED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4" name="Line 9">
          <a:extLst>
            <a:ext uri="{FF2B5EF4-FFF2-40B4-BE49-F238E27FC236}">
              <a16:creationId xmlns:a16="http://schemas.microsoft.com/office/drawing/2014/main" id="{00000000-0008-0000-0300-0000EE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5" name="Line 10">
          <a:extLst>
            <a:ext uri="{FF2B5EF4-FFF2-40B4-BE49-F238E27FC236}">
              <a16:creationId xmlns:a16="http://schemas.microsoft.com/office/drawing/2014/main" id="{00000000-0008-0000-0300-0000EF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6" name="Line 11">
          <a:extLst>
            <a:ext uri="{FF2B5EF4-FFF2-40B4-BE49-F238E27FC236}">
              <a16:creationId xmlns:a16="http://schemas.microsoft.com/office/drawing/2014/main" id="{00000000-0008-0000-0300-0000F0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7" name="Line 12">
          <a:extLst>
            <a:ext uri="{FF2B5EF4-FFF2-40B4-BE49-F238E27FC236}">
              <a16:creationId xmlns:a16="http://schemas.microsoft.com/office/drawing/2014/main" id="{00000000-0008-0000-0300-0000F1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8" name="Line 13">
          <a:extLst>
            <a:ext uri="{FF2B5EF4-FFF2-40B4-BE49-F238E27FC236}">
              <a16:creationId xmlns:a16="http://schemas.microsoft.com/office/drawing/2014/main" id="{00000000-0008-0000-0300-0000F2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19" name="Line 14">
          <a:extLst>
            <a:ext uri="{FF2B5EF4-FFF2-40B4-BE49-F238E27FC236}">
              <a16:creationId xmlns:a16="http://schemas.microsoft.com/office/drawing/2014/main" id="{00000000-0008-0000-0300-0000F3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0" name="Line 15">
          <a:extLst>
            <a:ext uri="{FF2B5EF4-FFF2-40B4-BE49-F238E27FC236}">
              <a16:creationId xmlns:a16="http://schemas.microsoft.com/office/drawing/2014/main" id="{00000000-0008-0000-0300-0000F4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1" name="Line 16">
          <a:extLst>
            <a:ext uri="{FF2B5EF4-FFF2-40B4-BE49-F238E27FC236}">
              <a16:creationId xmlns:a16="http://schemas.microsoft.com/office/drawing/2014/main" id="{00000000-0008-0000-0300-0000F5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2" name="Line 17">
          <a:extLst>
            <a:ext uri="{FF2B5EF4-FFF2-40B4-BE49-F238E27FC236}">
              <a16:creationId xmlns:a16="http://schemas.microsoft.com/office/drawing/2014/main" id="{00000000-0008-0000-0300-0000F6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3" name="Line 18">
          <a:extLst>
            <a:ext uri="{FF2B5EF4-FFF2-40B4-BE49-F238E27FC236}">
              <a16:creationId xmlns:a16="http://schemas.microsoft.com/office/drawing/2014/main" id="{00000000-0008-0000-0300-0000F7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4" name="Line 19">
          <a:extLst>
            <a:ext uri="{FF2B5EF4-FFF2-40B4-BE49-F238E27FC236}">
              <a16:creationId xmlns:a16="http://schemas.microsoft.com/office/drawing/2014/main" id="{00000000-0008-0000-0300-0000F8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5" name="Line 20">
          <a:extLst>
            <a:ext uri="{FF2B5EF4-FFF2-40B4-BE49-F238E27FC236}">
              <a16:creationId xmlns:a16="http://schemas.microsoft.com/office/drawing/2014/main" id="{00000000-0008-0000-0300-0000F9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6" name="Line 21">
          <a:extLst>
            <a:ext uri="{FF2B5EF4-FFF2-40B4-BE49-F238E27FC236}">
              <a16:creationId xmlns:a16="http://schemas.microsoft.com/office/drawing/2014/main" id="{00000000-0008-0000-0300-0000FA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7" name="Line 22">
          <a:extLst>
            <a:ext uri="{FF2B5EF4-FFF2-40B4-BE49-F238E27FC236}">
              <a16:creationId xmlns:a16="http://schemas.microsoft.com/office/drawing/2014/main" id="{00000000-0008-0000-0300-0000FB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8" name="Line 23">
          <a:extLst>
            <a:ext uri="{FF2B5EF4-FFF2-40B4-BE49-F238E27FC236}">
              <a16:creationId xmlns:a16="http://schemas.microsoft.com/office/drawing/2014/main" id="{00000000-0008-0000-0300-0000FC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29" name="Line 24">
          <a:extLst>
            <a:ext uri="{FF2B5EF4-FFF2-40B4-BE49-F238E27FC236}">
              <a16:creationId xmlns:a16="http://schemas.microsoft.com/office/drawing/2014/main" id="{00000000-0008-0000-0300-0000FD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0" name="Line 25">
          <a:extLst>
            <a:ext uri="{FF2B5EF4-FFF2-40B4-BE49-F238E27FC236}">
              <a16:creationId xmlns:a16="http://schemas.microsoft.com/office/drawing/2014/main" id="{00000000-0008-0000-0300-0000FE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1" name="Line 26">
          <a:extLst>
            <a:ext uri="{FF2B5EF4-FFF2-40B4-BE49-F238E27FC236}">
              <a16:creationId xmlns:a16="http://schemas.microsoft.com/office/drawing/2014/main" id="{00000000-0008-0000-0300-0000FF79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2" name="Line 27">
          <a:extLst>
            <a:ext uri="{FF2B5EF4-FFF2-40B4-BE49-F238E27FC236}">
              <a16:creationId xmlns:a16="http://schemas.microsoft.com/office/drawing/2014/main" id="{00000000-0008-0000-0300-0000007A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1233" name="Line 28">
          <a:extLst>
            <a:ext uri="{FF2B5EF4-FFF2-40B4-BE49-F238E27FC236}">
              <a16:creationId xmlns:a16="http://schemas.microsoft.com/office/drawing/2014/main" id="{00000000-0008-0000-0300-0000017A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342900</xdr:colOff>
      <xdr:row>2</xdr:row>
      <xdr:rowOff>43180</xdr:rowOff>
    </xdr:from>
    <xdr:to>
      <xdr:col>14</xdr:col>
      <xdr:colOff>1376679</xdr:colOff>
      <xdr:row>5</xdr:row>
      <xdr:rowOff>253986</xdr:rowOff>
    </xdr:to>
    <xdr:sp macro="" textlink="">
      <xdr:nvSpPr>
        <xdr:cNvPr id="30" name="Text Box 30">
          <a:extLst>
            <a:ext uri="{FF2B5EF4-FFF2-40B4-BE49-F238E27FC236}">
              <a16:creationId xmlns:a16="http://schemas.microsoft.com/office/drawing/2014/main" id="{00000000-0008-0000-0300-00001E000000}"/>
            </a:ext>
          </a:extLst>
        </xdr:cNvPr>
        <xdr:cNvSpPr txBox="1">
          <a:spLocks noChangeArrowheads="1"/>
        </xdr:cNvSpPr>
      </xdr:nvSpPr>
      <xdr:spPr bwMode="auto">
        <a:xfrm>
          <a:off x="3733800" y="812800"/>
          <a:ext cx="6654799" cy="13462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twoCellAnchor>
    <xdr:from>
      <xdr:col>15</xdr:col>
      <xdr:colOff>299720</xdr:colOff>
      <xdr:row>2</xdr:row>
      <xdr:rowOff>0</xdr:rowOff>
    </xdr:from>
    <xdr:to>
      <xdr:col>15</xdr:col>
      <xdr:colOff>1449769</xdr:colOff>
      <xdr:row>5</xdr:row>
      <xdr:rowOff>195594</xdr:rowOff>
    </xdr:to>
    <xdr:sp macro="" textlink="">
      <xdr:nvSpPr>
        <xdr:cNvPr id="31" name="Text Box 29">
          <a:extLst>
            <a:ext uri="{FF2B5EF4-FFF2-40B4-BE49-F238E27FC236}">
              <a16:creationId xmlns:a16="http://schemas.microsoft.com/office/drawing/2014/main" id="{00000000-0008-0000-0300-00001F000000}"/>
            </a:ext>
          </a:extLst>
        </xdr:cNvPr>
        <xdr:cNvSpPr txBox="1">
          <a:spLocks noChangeArrowheads="1"/>
        </xdr:cNvSpPr>
      </xdr:nvSpPr>
      <xdr:spPr bwMode="auto">
        <a:xfrm>
          <a:off x="11036300" y="762000"/>
          <a:ext cx="1279525"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（責任者印）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3224" name="Line 1">
          <a:extLst>
            <a:ext uri="{FF2B5EF4-FFF2-40B4-BE49-F238E27FC236}">
              <a16:creationId xmlns:a16="http://schemas.microsoft.com/office/drawing/2014/main" id="{00000000-0008-0000-0400-0000C8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5" name="Line 2">
          <a:extLst>
            <a:ext uri="{FF2B5EF4-FFF2-40B4-BE49-F238E27FC236}">
              <a16:creationId xmlns:a16="http://schemas.microsoft.com/office/drawing/2014/main" id="{00000000-0008-0000-0400-0000C9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6" name="Line 3">
          <a:extLst>
            <a:ext uri="{FF2B5EF4-FFF2-40B4-BE49-F238E27FC236}">
              <a16:creationId xmlns:a16="http://schemas.microsoft.com/office/drawing/2014/main" id="{00000000-0008-0000-0400-0000CA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7" name="Line 4">
          <a:extLst>
            <a:ext uri="{FF2B5EF4-FFF2-40B4-BE49-F238E27FC236}">
              <a16:creationId xmlns:a16="http://schemas.microsoft.com/office/drawing/2014/main" id="{00000000-0008-0000-0400-0000CB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8" name="Line 5">
          <a:extLst>
            <a:ext uri="{FF2B5EF4-FFF2-40B4-BE49-F238E27FC236}">
              <a16:creationId xmlns:a16="http://schemas.microsoft.com/office/drawing/2014/main" id="{00000000-0008-0000-0400-0000CC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29" name="Line 6">
          <a:extLst>
            <a:ext uri="{FF2B5EF4-FFF2-40B4-BE49-F238E27FC236}">
              <a16:creationId xmlns:a16="http://schemas.microsoft.com/office/drawing/2014/main" id="{00000000-0008-0000-0400-0000CD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0" name="Line 7">
          <a:extLst>
            <a:ext uri="{FF2B5EF4-FFF2-40B4-BE49-F238E27FC236}">
              <a16:creationId xmlns:a16="http://schemas.microsoft.com/office/drawing/2014/main" id="{00000000-0008-0000-0400-0000CE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1" name="Line 8">
          <a:extLst>
            <a:ext uri="{FF2B5EF4-FFF2-40B4-BE49-F238E27FC236}">
              <a16:creationId xmlns:a16="http://schemas.microsoft.com/office/drawing/2014/main" id="{00000000-0008-0000-0400-0000CF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2" name="Line 9">
          <a:extLst>
            <a:ext uri="{FF2B5EF4-FFF2-40B4-BE49-F238E27FC236}">
              <a16:creationId xmlns:a16="http://schemas.microsoft.com/office/drawing/2014/main" id="{00000000-0008-0000-0400-0000D0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3" name="Line 10">
          <a:extLst>
            <a:ext uri="{FF2B5EF4-FFF2-40B4-BE49-F238E27FC236}">
              <a16:creationId xmlns:a16="http://schemas.microsoft.com/office/drawing/2014/main" id="{00000000-0008-0000-0400-0000D1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4" name="Line 11">
          <a:extLst>
            <a:ext uri="{FF2B5EF4-FFF2-40B4-BE49-F238E27FC236}">
              <a16:creationId xmlns:a16="http://schemas.microsoft.com/office/drawing/2014/main" id="{00000000-0008-0000-0400-0000D2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5" name="Line 12">
          <a:extLst>
            <a:ext uri="{FF2B5EF4-FFF2-40B4-BE49-F238E27FC236}">
              <a16:creationId xmlns:a16="http://schemas.microsoft.com/office/drawing/2014/main" id="{00000000-0008-0000-0400-0000D3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6" name="Line 13">
          <a:extLst>
            <a:ext uri="{FF2B5EF4-FFF2-40B4-BE49-F238E27FC236}">
              <a16:creationId xmlns:a16="http://schemas.microsoft.com/office/drawing/2014/main" id="{00000000-0008-0000-0400-0000D4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7" name="Line 14">
          <a:extLst>
            <a:ext uri="{FF2B5EF4-FFF2-40B4-BE49-F238E27FC236}">
              <a16:creationId xmlns:a16="http://schemas.microsoft.com/office/drawing/2014/main" id="{00000000-0008-0000-0400-0000D5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8" name="Line 15">
          <a:extLst>
            <a:ext uri="{FF2B5EF4-FFF2-40B4-BE49-F238E27FC236}">
              <a16:creationId xmlns:a16="http://schemas.microsoft.com/office/drawing/2014/main" id="{00000000-0008-0000-0400-0000D6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39" name="Line 16">
          <a:extLst>
            <a:ext uri="{FF2B5EF4-FFF2-40B4-BE49-F238E27FC236}">
              <a16:creationId xmlns:a16="http://schemas.microsoft.com/office/drawing/2014/main" id="{00000000-0008-0000-0400-0000D7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0" name="Line 17">
          <a:extLst>
            <a:ext uri="{FF2B5EF4-FFF2-40B4-BE49-F238E27FC236}">
              <a16:creationId xmlns:a16="http://schemas.microsoft.com/office/drawing/2014/main" id="{00000000-0008-0000-0400-0000D8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1" name="Line 18">
          <a:extLst>
            <a:ext uri="{FF2B5EF4-FFF2-40B4-BE49-F238E27FC236}">
              <a16:creationId xmlns:a16="http://schemas.microsoft.com/office/drawing/2014/main" id="{00000000-0008-0000-0400-0000D9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2" name="Line 19">
          <a:extLst>
            <a:ext uri="{FF2B5EF4-FFF2-40B4-BE49-F238E27FC236}">
              <a16:creationId xmlns:a16="http://schemas.microsoft.com/office/drawing/2014/main" id="{00000000-0008-0000-0400-0000DA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3" name="Line 20">
          <a:extLst>
            <a:ext uri="{FF2B5EF4-FFF2-40B4-BE49-F238E27FC236}">
              <a16:creationId xmlns:a16="http://schemas.microsoft.com/office/drawing/2014/main" id="{00000000-0008-0000-0400-0000DB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4" name="Line 21">
          <a:extLst>
            <a:ext uri="{FF2B5EF4-FFF2-40B4-BE49-F238E27FC236}">
              <a16:creationId xmlns:a16="http://schemas.microsoft.com/office/drawing/2014/main" id="{00000000-0008-0000-0400-0000DC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5" name="Line 22">
          <a:extLst>
            <a:ext uri="{FF2B5EF4-FFF2-40B4-BE49-F238E27FC236}">
              <a16:creationId xmlns:a16="http://schemas.microsoft.com/office/drawing/2014/main" id="{00000000-0008-0000-0400-0000DD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6" name="Line 23">
          <a:extLst>
            <a:ext uri="{FF2B5EF4-FFF2-40B4-BE49-F238E27FC236}">
              <a16:creationId xmlns:a16="http://schemas.microsoft.com/office/drawing/2014/main" id="{00000000-0008-0000-0400-0000DE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7" name="Line 24">
          <a:extLst>
            <a:ext uri="{FF2B5EF4-FFF2-40B4-BE49-F238E27FC236}">
              <a16:creationId xmlns:a16="http://schemas.microsoft.com/office/drawing/2014/main" id="{00000000-0008-0000-0400-0000DF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8" name="Line 25">
          <a:extLst>
            <a:ext uri="{FF2B5EF4-FFF2-40B4-BE49-F238E27FC236}">
              <a16:creationId xmlns:a16="http://schemas.microsoft.com/office/drawing/2014/main" id="{00000000-0008-0000-0400-0000E0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49" name="Line 26">
          <a:extLst>
            <a:ext uri="{FF2B5EF4-FFF2-40B4-BE49-F238E27FC236}">
              <a16:creationId xmlns:a16="http://schemas.microsoft.com/office/drawing/2014/main" id="{00000000-0008-0000-0400-0000E1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50" name="Line 27">
          <a:extLst>
            <a:ext uri="{FF2B5EF4-FFF2-40B4-BE49-F238E27FC236}">
              <a16:creationId xmlns:a16="http://schemas.microsoft.com/office/drawing/2014/main" id="{00000000-0008-0000-0400-0000E2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3251" name="Line 28">
          <a:extLst>
            <a:ext uri="{FF2B5EF4-FFF2-40B4-BE49-F238E27FC236}">
              <a16:creationId xmlns:a16="http://schemas.microsoft.com/office/drawing/2014/main" id="{00000000-0008-0000-0400-0000E3810000}"/>
            </a:ext>
          </a:extLst>
        </xdr:cNvPr>
        <xdr:cNvSpPr>
          <a:spLocks noChangeShapeType="1"/>
        </xdr:cNvSpPr>
      </xdr:nvSpPr>
      <xdr:spPr bwMode="auto">
        <a:xfrm>
          <a:off x="704850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342900</xdr:colOff>
      <xdr:row>2</xdr:row>
      <xdr:rowOff>43180</xdr:rowOff>
    </xdr:from>
    <xdr:to>
      <xdr:col>14</xdr:col>
      <xdr:colOff>1376679</xdr:colOff>
      <xdr:row>5</xdr:row>
      <xdr:rowOff>253986</xdr:rowOff>
    </xdr:to>
    <xdr:sp macro="" textlink="">
      <xdr:nvSpPr>
        <xdr:cNvPr id="30" name="Text Box 30">
          <a:extLst>
            <a:ext uri="{FF2B5EF4-FFF2-40B4-BE49-F238E27FC236}">
              <a16:creationId xmlns:a16="http://schemas.microsoft.com/office/drawing/2014/main" id="{00000000-0008-0000-0400-00001E000000}"/>
            </a:ext>
          </a:extLst>
        </xdr:cNvPr>
        <xdr:cNvSpPr txBox="1">
          <a:spLocks noChangeArrowheads="1"/>
        </xdr:cNvSpPr>
      </xdr:nvSpPr>
      <xdr:spPr bwMode="auto">
        <a:xfrm>
          <a:off x="3714750" y="812800"/>
          <a:ext cx="6642099" cy="13462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twoCellAnchor>
    <xdr:from>
      <xdr:col>15</xdr:col>
      <xdr:colOff>299720</xdr:colOff>
      <xdr:row>2</xdr:row>
      <xdr:rowOff>0</xdr:rowOff>
    </xdr:from>
    <xdr:to>
      <xdr:col>15</xdr:col>
      <xdr:colOff>1449769</xdr:colOff>
      <xdr:row>5</xdr:row>
      <xdr:rowOff>195594</xdr:rowOff>
    </xdr:to>
    <xdr:sp macro="" textlink="">
      <xdr:nvSpPr>
        <xdr:cNvPr id="31" name="Text Box 29">
          <a:extLst>
            <a:ext uri="{FF2B5EF4-FFF2-40B4-BE49-F238E27FC236}">
              <a16:creationId xmlns:a16="http://schemas.microsoft.com/office/drawing/2014/main" id="{00000000-0008-0000-0400-00001F000000}"/>
            </a:ext>
          </a:extLst>
        </xdr:cNvPr>
        <xdr:cNvSpPr txBox="1">
          <a:spLocks noChangeArrowheads="1"/>
        </xdr:cNvSpPr>
      </xdr:nvSpPr>
      <xdr:spPr bwMode="auto">
        <a:xfrm>
          <a:off x="11007725" y="762000"/>
          <a:ext cx="1279525"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（責任者印）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32</xdr:row>
      <xdr:rowOff>0</xdr:rowOff>
    </xdr:from>
    <xdr:to>
      <xdr:col>13</xdr:col>
      <xdr:colOff>0</xdr:colOff>
      <xdr:row>32</xdr:row>
      <xdr:rowOff>0</xdr:rowOff>
    </xdr:to>
    <xdr:sp macro="" textlink="">
      <xdr:nvSpPr>
        <xdr:cNvPr id="32201" name="Line 1">
          <a:extLst>
            <a:ext uri="{FF2B5EF4-FFF2-40B4-BE49-F238E27FC236}">
              <a16:creationId xmlns:a16="http://schemas.microsoft.com/office/drawing/2014/main" id="{00000000-0008-0000-0500-0000C9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2" name="Line 2">
          <a:extLst>
            <a:ext uri="{FF2B5EF4-FFF2-40B4-BE49-F238E27FC236}">
              <a16:creationId xmlns:a16="http://schemas.microsoft.com/office/drawing/2014/main" id="{00000000-0008-0000-0500-0000CA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3" name="Line 3">
          <a:extLst>
            <a:ext uri="{FF2B5EF4-FFF2-40B4-BE49-F238E27FC236}">
              <a16:creationId xmlns:a16="http://schemas.microsoft.com/office/drawing/2014/main" id="{00000000-0008-0000-0500-0000CB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4" name="Line 4">
          <a:extLst>
            <a:ext uri="{FF2B5EF4-FFF2-40B4-BE49-F238E27FC236}">
              <a16:creationId xmlns:a16="http://schemas.microsoft.com/office/drawing/2014/main" id="{00000000-0008-0000-0500-0000CC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5" name="Line 5">
          <a:extLst>
            <a:ext uri="{FF2B5EF4-FFF2-40B4-BE49-F238E27FC236}">
              <a16:creationId xmlns:a16="http://schemas.microsoft.com/office/drawing/2014/main" id="{00000000-0008-0000-0500-0000CD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6" name="Line 6">
          <a:extLst>
            <a:ext uri="{FF2B5EF4-FFF2-40B4-BE49-F238E27FC236}">
              <a16:creationId xmlns:a16="http://schemas.microsoft.com/office/drawing/2014/main" id="{00000000-0008-0000-0500-0000CE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7" name="Line 7">
          <a:extLst>
            <a:ext uri="{FF2B5EF4-FFF2-40B4-BE49-F238E27FC236}">
              <a16:creationId xmlns:a16="http://schemas.microsoft.com/office/drawing/2014/main" id="{00000000-0008-0000-0500-0000CF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8" name="Line 8">
          <a:extLst>
            <a:ext uri="{FF2B5EF4-FFF2-40B4-BE49-F238E27FC236}">
              <a16:creationId xmlns:a16="http://schemas.microsoft.com/office/drawing/2014/main" id="{00000000-0008-0000-0500-0000D0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09" name="Line 9">
          <a:extLst>
            <a:ext uri="{FF2B5EF4-FFF2-40B4-BE49-F238E27FC236}">
              <a16:creationId xmlns:a16="http://schemas.microsoft.com/office/drawing/2014/main" id="{00000000-0008-0000-0500-0000D1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0" name="Line 10">
          <a:extLst>
            <a:ext uri="{FF2B5EF4-FFF2-40B4-BE49-F238E27FC236}">
              <a16:creationId xmlns:a16="http://schemas.microsoft.com/office/drawing/2014/main" id="{00000000-0008-0000-0500-0000D2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1" name="Line 11">
          <a:extLst>
            <a:ext uri="{FF2B5EF4-FFF2-40B4-BE49-F238E27FC236}">
              <a16:creationId xmlns:a16="http://schemas.microsoft.com/office/drawing/2014/main" id="{00000000-0008-0000-0500-0000D3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2" name="Line 12">
          <a:extLst>
            <a:ext uri="{FF2B5EF4-FFF2-40B4-BE49-F238E27FC236}">
              <a16:creationId xmlns:a16="http://schemas.microsoft.com/office/drawing/2014/main" id="{00000000-0008-0000-0500-0000D4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3" name="Line 13">
          <a:extLst>
            <a:ext uri="{FF2B5EF4-FFF2-40B4-BE49-F238E27FC236}">
              <a16:creationId xmlns:a16="http://schemas.microsoft.com/office/drawing/2014/main" id="{00000000-0008-0000-0500-0000D5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4" name="Line 14">
          <a:extLst>
            <a:ext uri="{FF2B5EF4-FFF2-40B4-BE49-F238E27FC236}">
              <a16:creationId xmlns:a16="http://schemas.microsoft.com/office/drawing/2014/main" id="{00000000-0008-0000-0500-0000D6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5" name="Line 15">
          <a:extLst>
            <a:ext uri="{FF2B5EF4-FFF2-40B4-BE49-F238E27FC236}">
              <a16:creationId xmlns:a16="http://schemas.microsoft.com/office/drawing/2014/main" id="{00000000-0008-0000-0500-0000D7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6" name="Line 16">
          <a:extLst>
            <a:ext uri="{FF2B5EF4-FFF2-40B4-BE49-F238E27FC236}">
              <a16:creationId xmlns:a16="http://schemas.microsoft.com/office/drawing/2014/main" id="{00000000-0008-0000-0500-0000D8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7" name="Line 17">
          <a:extLst>
            <a:ext uri="{FF2B5EF4-FFF2-40B4-BE49-F238E27FC236}">
              <a16:creationId xmlns:a16="http://schemas.microsoft.com/office/drawing/2014/main" id="{00000000-0008-0000-0500-0000D9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8" name="Line 18">
          <a:extLst>
            <a:ext uri="{FF2B5EF4-FFF2-40B4-BE49-F238E27FC236}">
              <a16:creationId xmlns:a16="http://schemas.microsoft.com/office/drawing/2014/main" id="{00000000-0008-0000-0500-0000DA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19" name="Line 19">
          <a:extLst>
            <a:ext uri="{FF2B5EF4-FFF2-40B4-BE49-F238E27FC236}">
              <a16:creationId xmlns:a16="http://schemas.microsoft.com/office/drawing/2014/main" id="{00000000-0008-0000-0500-0000DB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0" name="Line 20">
          <a:extLst>
            <a:ext uri="{FF2B5EF4-FFF2-40B4-BE49-F238E27FC236}">
              <a16:creationId xmlns:a16="http://schemas.microsoft.com/office/drawing/2014/main" id="{00000000-0008-0000-0500-0000DC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1" name="Line 21">
          <a:extLst>
            <a:ext uri="{FF2B5EF4-FFF2-40B4-BE49-F238E27FC236}">
              <a16:creationId xmlns:a16="http://schemas.microsoft.com/office/drawing/2014/main" id="{00000000-0008-0000-0500-0000DD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2" name="Line 22">
          <a:extLst>
            <a:ext uri="{FF2B5EF4-FFF2-40B4-BE49-F238E27FC236}">
              <a16:creationId xmlns:a16="http://schemas.microsoft.com/office/drawing/2014/main" id="{00000000-0008-0000-0500-0000DE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3" name="Line 23">
          <a:extLst>
            <a:ext uri="{FF2B5EF4-FFF2-40B4-BE49-F238E27FC236}">
              <a16:creationId xmlns:a16="http://schemas.microsoft.com/office/drawing/2014/main" id="{00000000-0008-0000-0500-0000DF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4" name="Line 24">
          <a:extLst>
            <a:ext uri="{FF2B5EF4-FFF2-40B4-BE49-F238E27FC236}">
              <a16:creationId xmlns:a16="http://schemas.microsoft.com/office/drawing/2014/main" id="{00000000-0008-0000-0500-0000E0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5" name="Line 25">
          <a:extLst>
            <a:ext uri="{FF2B5EF4-FFF2-40B4-BE49-F238E27FC236}">
              <a16:creationId xmlns:a16="http://schemas.microsoft.com/office/drawing/2014/main" id="{00000000-0008-0000-0500-0000E1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6" name="Line 26">
          <a:extLst>
            <a:ext uri="{FF2B5EF4-FFF2-40B4-BE49-F238E27FC236}">
              <a16:creationId xmlns:a16="http://schemas.microsoft.com/office/drawing/2014/main" id="{00000000-0008-0000-0500-0000E2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7" name="Line 27">
          <a:extLst>
            <a:ext uri="{FF2B5EF4-FFF2-40B4-BE49-F238E27FC236}">
              <a16:creationId xmlns:a16="http://schemas.microsoft.com/office/drawing/2014/main" id="{00000000-0008-0000-0500-0000E3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32</xdr:row>
      <xdr:rowOff>0</xdr:rowOff>
    </xdr:from>
    <xdr:to>
      <xdr:col>13</xdr:col>
      <xdr:colOff>0</xdr:colOff>
      <xdr:row>32</xdr:row>
      <xdr:rowOff>0</xdr:rowOff>
    </xdr:to>
    <xdr:sp macro="" textlink="">
      <xdr:nvSpPr>
        <xdr:cNvPr id="32228" name="Line 28">
          <a:extLst>
            <a:ext uri="{FF2B5EF4-FFF2-40B4-BE49-F238E27FC236}">
              <a16:creationId xmlns:a16="http://schemas.microsoft.com/office/drawing/2014/main" id="{00000000-0008-0000-0500-0000E47D0000}"/>
            </a:ext>
          </a:extLst>
        </xdr:cNvPr>
        <xdr:cNvSpPr>
          <a:spLocks noChangeShapeType="1"/>
        </xdr:cNvSpPr>
      </xdr:nvSpPr>
      <xdr:spPr bwMode="auto">
        <a:xfrm>
          <a:off x="12146280" y="165658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3843654</xdr:colOff>
      <xdr:row>1</xdr:row>
      <xdr:rowOff>317500</xdr:rowOff>
    </xdr:from>
    <xdr:to>
      <xdr:col>12</xdr:col>
      <xdr:colOff>4971215</xdr:colOff>
      <xdr:row>5</xdr:row>
      <xdr:rowOff>139700</xdr:rowOff>
    </xdr:to>
    <xdr:sp macro="" textlink="">
      <xdr:nvSpPr>
        <xdr:cNvPr id="30" name="Text Box 29">
          <a:extLst>
            <a:ext uri="{FF2B5EF4-FFF2-40B4-BE49-F238E27FC236}">
              <a16:creationId xmlns:a16="http://schemas.microsoft.com/office/drawing/2014/main" id="{00000000-0008-0000-0500-00001E000000}"/>
            </a:ext>
          </a:extLst>
        </xdr:cNvPr>
        <xdr:cNvSpPr txBox="1">
          <a:spLocks noChangeArrowheads="1"/>
        </xdr:cNvSpPr>
      </xdr:nvSpPr>
      <xdr:spPr bwMode="auto">
        <a:xfrm>
          <a:off x="11141074" y="698500"/>
          <a:ext cx="1250950" cy="13462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6</xdr:col>
      <xdr:colOff>274320</xdr:colOff>
      <xdr:row>2</xdr:row>
      <xdr:rowOff>43180</xdr:rowOff>
    </xdr:from>
    <xdr:to>
      <xdr:col>12</xdr:col>
      <xdr:colOff>3540627</xdr:colOff>
      <xdr:row>5</xdr:row>
      <xdr:rowOff>139685</xdr:rowOff>
    </xdr:to>
    <xdr:sp macro="" textlink="">
      <xdr:nvSpPr>
        <xdr:cNvPr id="31" name="Text Box 30">
          <a:extLst>
            <a:ext uri="{FF2B5EF4-FFF2-40B4-BE49-F238E27FC236}">
              <a16:creationId xmlns:a16="http://schemas.microsoft.com/office/drawing/2014/main" id="{00000000-0008-0000-0500-00001F000000}"/>
            </a:ext>
          </a:extLst>
        </xdr:cNvPr>
        <xdr:cNvSpPr txBox="1">
          <a:spLocks noChangeArrowheads="1"/>
        </xdr:cNvSpPr>
      </xdr:nvSpPr>
      <xdr:spPr bwMode="auto">
        <a:xfrm>
          <a:off x="3403600" y="812800"/>
          <a:ext cx="7404099" cy="1231900"/>
        </a:xfrm>
        <a:prstGeom prst="rect">
          <a:avLst/>
        </a:prstGeom>
        <a:solidFill>
          <a:srgbClr val="FFFFFF"/>
        </a:solidFill>
        <a:ln w="9525">
          <a:noFill/>
          <a:miter lim="800000"/>
          <a:headEnd/>
          <a:tailEnd/>
        </a:ln>
      </xdr:spPr>
      <xdr:txBody>
        <a:bodyPr vertOverflow="clip" wrap="square" lIns="27432" tIns="18288" rIns="0" bIns="0" anchor="ctr"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超過勤務</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は</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　補助対象となりませんので記入しないでください。</a:t>
          </a:r>
        </a:p>
        <a:p>
          <a:pPr algn="l" rtl="0">
            <a:lnSpc>
              <a:spcPts val="1100"/>
            </a:lnSpc>
            <a:defRPr sz="1000"/>
          </a:pP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２　自社の事業所以外で作業を行った場合は、作業内容欄に内容のほか作業を行った場所</a:t>
          </a:r>
          <a:endParaRPr lang="en-US" altLang="ja-JP" sz="1100" b="0" i="0" strike="noStrike">
            <a:solidFill>
              <a:srgbClr val="000000"/>
            </a:solidFill>
            <a:latin typeface="ＭＳ Ｐゴシック"/>
            <a:ea typeface="ＭＳ Ｐゴシック"/>
          </a:endParaRPr>
        </a:p>
        <a:p>
          <a:pPr algn="l" rtl="0">
            <a:lnSpc>
              <a:spcPts val="1100"/>
            </a:lnSpc>
            <a:defRPr sz="1000"/>
          </a:pPr>
          <a:r>
            <a:rPr lang="ja-JP" altLang="en-US" sz="1100" b="0" i="0" strike="noStrike">
              <a:solidFill>
                <a:srgbClr val="000000"/>
              </a:solidFill>
              <a:latin typeface="ＭＳ Ｐゴシック"/>
              <a:ea typeface="ＭＳ Ｐゴシック"/>
            </a:rPr>
            <a:t>　（企業名等）を併せて記載してください。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6"/>
  <sheetViews>
    <sheetView tabSelected="1" zoomScale="85" zoomScaleNormal="85" zoomScaleSheetLayoutView="75" workbookViewId="0"/>
  </sheetViews>
  <sheetFormatPr defaultColWidth="9" defaultRowHeight="13" x14ac:dyDescent="0.2"/>
  <cols>
    <col min="1" max="1" width="4.7265625" style="116" customWidth="1"/>
    <col min="2" max="2" width="4.90625" style="34" customWidth="1"/>
    <col min="3" max="3" width="2.453125" style="34" customWidth="1"/>
    <col min="4" max="4" width="25" style="34" customWidth="1"/>
    <col min="5" max="5" width="25.26953125" style="34" customWidth="1"/>
    <col min="6" max="6" width="25" style="34" customWidth="1"/>
    <col min="7" max="7" width="24.90625" style="34" customWidth="1"/>
    <col min="8" max="8" width="21.26953125" style="34" customWidth="1"/>
    <col min="9" max="16384" width="9" style="34"/>
  </cols>
  <sheetData>
    <row r="1" spans="1:8" ht="18.75" customHeight="1" x14ac:dyDescent="0.2">
      <c r="A1" s="59" t="s">
        <v>83</v>
      </c>
      <c r="B1" s="59"/>
      <c r="C1" s="42"/>
      <c r="D1" s="42"/>
      <c r="E1" s="42"/>
      <c r="F1" s="42"/>
      <c r="G1" s="42"/>
      <c r="H1" s="42"/>
    </row>
    <row r="2" spans="1:8" s="35" customFormat="1" ht="21" customHeight="1" x14ac:dyDescent="0.2">
      <c r="A2" s="136" t="s">
        <v>80</v>
      </c>
      <c r="B2" s="136"/>
      <c r="C2" s="136"/>
      <c r="D2" s="136"/>
      <c r="E2" s="136"/>
      <c r="F2" s="136"/>
      <c r="G2" s="136"/>
      <c r="H2" s="136"/>
    </row>
    <row r="3" spans="1:8" ht="16.5" customHeight="1" thickBot="1" x14ac:dyDescent="0.25">
      <c r="A3" s="42"/>
      <c r="B3" s="42"/>
      <c r="C3" s="42"/>
      <c r="D3" s="42"/>
      <c r="E3" s="42"/>
      <c r="F3" s="42"/>
      <c r="G3" s="42"/>
      <c r="H3" s="60" t="s">
        <v>10</v>
      </c>
    </row>
    <row r="4" spans="1:8" ht="22.5" customHeight="1" x14ac:dyDescent="0.2">
      <c r="A4" s="137" t="s">
        <v>7</v>
      </c>
      <c r="B4" s="138"/>
      <c r="C4" s="139"/>
      <c r="D4" s="139"/>
      <c r="E4" s="142" t="s">
        <v>81</v>
      </c>
      <c r="F4" s="142" t="s">
        <v>82</v>
      </c>
      <c r="G4" s="142" t="s">
        <v>59</v>
      </c>
      <c r="H4" s="144" t="s">
        <v>9</v>
      </c>
    </row>
    <row r="5" spans="1:8" ht="22.5" customHeight="1" thickBot="1" x14ac:dyDescent="0.25">
      <c r="A5" s="140"/>
      <c r="B5" s="141"/>
      <c r="C5" s="141"/>
      <c r="D5" s="141"/>
      <c r="E5" s="143"/>
      <c r="F5" s="143"/>
      <c r="G5" s="143"/>
      <c r="H5" s="145"/>
    </row>
    <row r="6" spans="1:8" ht="28.5" customHeight="1" x14ac:dyDescent="0.2">
      <c r="A6" s="126" t="s">
        <v>89</v>
      </c>
      <c r="B6" s="129" t="s">
        <v>27</v>
      </c>
      <c r="C6" s="129"/>
      <c r="D6" s="130"/>
      <c r="E6" s="61"/>
      <c r="F6" s="62"/>
      <c r="G6" s="63"/>
      <c r="H6" s="64"/>
    </row>
    <row r="7" spans="1:8" ht="28.5" customHeight="1" x14ac:dyDescent="0.2">
      <c r="A7" s="127"/>
      <c r="B7" s="131" t="s">
        <v>37</v>
      </c>
      <c r="C7" s="131"/>
      <c r="D7" s="132"/>
      <c r="E7" s="65"/>
      <c r="F7" s="66"/>
      <c r="G7" s="67"/>
      <c r="H7" s="68"/>
    </row>
    <row r="8" spans="1:8" ht="28.5" customHeight="1" x14ac:dyDescent="0.2">
      <c r="A8" s="127"/>
      <c r="B8" s="131" t="s">
        <v>45</v>
      </c>
      <c r="C8" s="131"/>
      <c r="D8" s="132"/>
      <c r="E8" s="65"/>
      <c r="F8" s="66"/>
      <c r="G8" s="67"/>
      <c r="H8" s="68"/>
    </row>
    <row r="9" spans="1:8" ht="28.5" customHeight="1" x14ac:dyDescent="0.2">
      <c r="A9" s="127"/>
      <c r="B9" s="131" t="s">
        <v>38</v>
      </c>
      <c r="C9" s="131"/>
      <c r="D9" s="132"/>
      <c r="E9" s="65"/>
      <c r="F9" s="66"/>
      <c r="G9" s="67"/>
      <c r="H9" s="68"/>
    </row>
    <row r="10" spans="1:8" ht="28.5" customHeight="1" x14ac:dyDescent="0.2">
      <c r="A10" s="127"/>
      <c r="B10" s="131" t="s">
        <v>26</v>
      </c>
      <c r="C10" s="131"/>
      <c r="D10" s="132"/>
      <c r="E10" s="65"/>
      <c r="F10" s="66"/>
      <c r="G10" s="67"/>
      <c r="H10" s="68"/>
    </row>
    <row r="11" spans="1:8" ht="28.5" customHeight="1" x14ac:dyDescent="0.2">
      <c r="A11" s="127"/>
      <c r="B11" s="132" t="s">
        <v>93</v>
      </c>
      <c r="C11" s="135"/>
      <c r="D11" s="135"/>
      <c r="E11" s="122"/>
      <c r="F11" s="123"/>
      <c r="G11" s="124"/>
      <c r="H11" s="125"/>
    </row>
    <row r="12" spans="1:8" ht="28.5" customHeight="1" x14ac:dyDescent="0.2">
      <c r="A12" s="127"/>
      <c r="B12" s="132" t="s">
        <v>94</v>
      </c>
      <c r="C12" s="135"/>
      <c r="D12" s="135"/>
      <c r="E12" s="122"/>
      <c r="F12" s="123"/>
      <c r="G12" s="124"/>
      <c r="H12" s="125"/>
    </row>
    <row r="13" spans="1:8" ht="28.5" customHeight="1" thickBot="1" x14ac:dyDescent="0.25">
      <c r="A13" s="128"/>
      <c r="B13" s="133" t="s">
        <v>39</v>
      </c>
      <c r="C13" s="133"/>
      <c r="D13" s="134"/>
      <c r="E13" s="69">
        <f>SUM(E6:E12)</f>
        <v>0</v>
      </c>
      <c r="F13" s="69">
        <f>SUM(F6:F12)</f>
        <v>0</v>
      </c>
      <c r="G13" s="69">
        <f>SUM(G6:G12)</f>
        <v>0</v>
      </c>
      <c r="H13" s="70"/>
    </row>
    <row r="14" spans="1:8" ht="12.75" customHeight="1" x14ac:dyDescent="0.2"/>
    <row r="15" spans="1:8" ht="22.5" customHeight="1" x14ac:dyDescent="0.2">
      <c r="C15" s="36"/>
      <c r="D15" s="37"/>
    </row>
    <row r="16" spans="1:8" ht="21" customHeight="1" x14ac:dyDescent="0.2">
      <c r="C16" s="37"/>
      <c r="D16" s="37"/>
    </row>
  </sheetData>
  <mergeCells count="15">
    <mergeCell ref="A2:H2"/>
    <mergeCell ref="A4:D5"/>
    <mergeCell ref="E4:E5"/>
    <mergeCell ref="F4:F5"/>
    <mergeCell ref="G4:G5"/>
    <mergeCell ref="H4:H5"/>
    <mergeCell ref="A6:A13"/>
    <mergeCell ref="B6:D6"/>
    <mergeCell ref="B7:D7"/>
    <mergeCell ref="B8:D8"/>
    <mergeCell ref="B9:D9"/>
    <mergeCell ref="B10:D10"/>
    <mergeCell ref="B13:D13"/>
    <mergeCell ref="B11:D11"/>
    <mergeCell ref="B12:D12"/>
  </mergeCells>
  <phoneticPr fontId="2"/>
  <printOptions horizontalCentered="1"/>
  <pageMargins left="0.70866141732283472" right="0.70866141732283472" top="0.74803149606299213" bottom="0.74803149606299213" header="0.31496062992125984" footer="0.31496062992125984"/>
  <pageSetup paperSize="9" scale="65" orientation="portrait" r:id="rId1"/>
  <headerFooter scaleWithDoc="0">
    <oddHeader>&amp;L&amp;9【全コース共通】</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34"/>
  <sheetViews>
    <sheetView view="pageBreakPreview" zoomScale="55" zoomScaleNormal="60" zoomScaleSheetLayoutView="55" workbookViewId="0">
      <selection activeCell="G26" sqref="G26"/>
    </sheetView>
  </sheetViews>
  <sheetFormatPr defaultColWidth="9" defaultRowHeight="13" x14ac:dyDescent="0.2"/>
  <cols>
    <col min="1" max="1" width="9" style="112"/>
    <col min="2" max="2" width="36.453125" style="39" customWidth="1"/>
    <col min="3" max="3" width="22.26953125" style="39" customWidth="1"/>
    <col min="4" max="4" width="8.453125" style="39" customWidth="1"/>
    <col min="5" max="5" width="12.26953125" style="39" customWidth="1"/>
    <col min="6" max="8" width="23.453125" style="39" customWidth="1"/>
    <col min="9" max="11" width="10.6328125" style="39" customWidth="1"/>
    <col min="12" max="12" width="28.36328125" style="39" customWidth="1"/>
    <col min="13" max="13" width="11" style="39" customWidth="1"/>
    <col min="14" max="16384" width="9" style="39"/>
  </cols>
  <sheetData>
    <row r="1" spans="1:16" ht="30" customHeight="1" x14ac:dyDescent="0.25">
      <c r="B1" s="71" t="s">
        <v>84</v>
      </c>
      <c r="C1" s="43"/>
      <c r="D1" s="43"/>
      <c r="E1" s="43"/>
      <c r="F1" s="43"/>
      <c r="G1" s="43"/>
      <c r="H1" s="43"/>
      <c r="I1" s="43"/>
      <c r="J1" s="43"/>
      <c r="K1" s="43"/>
      <c r="L1" s="43"/>
      <c r="M1" s="43"/>
    </row>
    <row r="2" spans="1:16" ht="30" customHeight="1" x14ac:dyDescent="0.2">
      <c r="B2" s="136" t="s">
        <v>34</v>
      </c>
      <c r="C2" s="136"/>
      <c r="D2" s="136"/>
      <c r="E2" s="136"/>
      <c r="F2" s="136"/>
      <c r="G2" s="136"/>
      <c r="H2" s="136"/>
      <c r="I2" s="136"/>
      <c r="J2" s="136"/>
      <c r="K2" s="136"/>
      <c r="L2" s="136"/>
      <c r="M2" s="136"/>
    </row>
    <row r="3" spans="1:16" ht="30" customHeight="1" x14ac:dyDescent="0.25">
      <c r="B3" s="149" t="s">
        <v>43</v>
      </c>
      <c r="C3" s="149"/>
      <c r="D3" s="149"/>
      <c r="E3" s="72"/>
      <c r="F3" s="72"/>
      <c r="G3" s="73"/>
      <c r="H3" s="73"/>
      <c r="I3" s="73"/>
      <c r="J3" s="73"/>
      <c r="K3" s="73"/>
      <c r="L3" s="73"/>
      <c r="M3" s="43"/>
      <c r="N3" s="38"/>
      <c r="O3" s="180"/>
      <c r="P3" s="180"/>
    </row>
    <row r="4" spans="1:16" ht="30" customHeight="1" x14ac:dyDescent="0.25">
      <c r="B4" s="150" t="s">
        <v>44</v>
      </c>
      <c r="C4" s="150"/>
      <c r="D4" s="150"/>
      <c r="E4" s="72"/>
      <c r="F4" s="72"/>
      <c r="G4" s="73"/>
      <c r="H4" s="73"/>
      <c r="I4" s="73"/>
      <c r="J4" s="73"/>
      <c r="K4" s="73"/>
      <c r="L4" s="73"/>
      <c r="M4" s="43"/>
      <c r="N4" s="38"/>
      <c r="O4" s="40"/>
      <c r="P4" s="40"/>
    </row>
    <row r="5" spans="1:16" ht="30" customHeight="1" x14ac:dyDescent="0.2">
      <c r="B5" s="151" t="s">
        <v>24</v>
      </c>
      <c r="C5" s="151"/>
      <c r="D5" s="151"/>
      <c r="E5" s="45"/>
      <c r="F5" s="45"/>
      <c r="G5" s="43"/>
      <c r="H5" s="43"/>
      <c r="I5" s="43"/>
      <c r="J5" s="43"/>
      <c r="K5" s="43"/>
      <c r="L5" s="43"/>
      <c r="M5" s="43"/>
      <c r="N5" s="38"/>
      <c r="O5" s="38"/>
      <c r="P5" s="38"/>
    </row>
    <row r="6" spans="1:16" ht="17" thickBot="1" x14ac:dyDescent="0.3">
      <c r="B6" s="74"/>
      <c r="C6" s="74"/>
      <c r="D6" s="74"/>
      <c r="E6" s="74"/>
      <c r="F6" s="74"/>
      <c r="G6" s="74"/>
      <c r="H6" s="75" t="s">
        <v>11</v>
      </c>
      <c r="I6" s="74"/>
      <c r="J6" s="74"/>
      <c r="K6" s="74"/>
      <c r="L6" s="74"/>
      <c r="M6" s="74"/>
    </row>
    <row r="7" spans="1:16" ht="37.5" customHeight="1" x14ac:dyDescent="0.25">
      <c r="A7" s="203"/>
      <c r="B7" s="181" t="s">
        <v>19</v>
      </c>
      <c r="C7" s="183" t="s">
        <v>13</v>
      </c>
      <c r="D7" s="184"/>
      <c r="E7" s="185"/>
      <c r="F7" s="76" t="s">
        <v>46</v>
      </c>
      <c r="G7" s="77" t="s">
        <v>47</v>
      </c>
      <c r="H7" s="78" t="s">
        <v>91</v>
      </c>
      <c r="I7" s="79" t="s">
        <v>3</v>
      </c>
      <c r="J7" s="79" t="s">
        <v>4</v>
      </c>
      <c r="K7" s="80" t="s">
        <v>5</v>
      </c>
      <c r="L7" s="81" t="s">
        <v>8</v>
      </c>
      <c r="M7" s="152" t="s">
        <v>6</v>
      </c>
    </row>
    <row r="8" spans="1:16" ht="24.75" customHeight="1" thickBot="1" x14ac:dyDescent="0.25">
      <c r="A8" s="204"/>
      <c r="B8" s="182"/>
      <c r="C8" s="82" t="s">
        <v>12</v>
      </c>
      <c r="D8" s="83" t="s">
        <v>0</v>
      </c>
      <c r="E8" s="84" t="s">
        <v>1</v>
      </c>
      <c r="F8" s="85" t="s">
        <v>54</v>
      </c>
      <c r="G8" s="86" t="s">
        <v>55</v>
      </c>
      <c r="H8" s="87" t="s">
        <v>56</v>
      </c>
      <c r="I8" s="88" t="s">
        <v>2</v>
      </c>
      <c r="J8" s="88" t="s">
        <v>2</v>
      </c>
      <c r="K8" s="89" t="s">
        <v>2</v>
      </c>
      <c r="L8" s="82" t="s">
        <v>18</v>
      </c>
      <c r="M8" s="153"/>
    </row>
    <row r="9" spans="1:16" ht="30" customHeight="1" x14ac:dyDescent="0.2">
      <c r="A9" s="205">
        <v>1</v>
      </c>
      <c r="B9" s="206"/>
      <c r="C9" s="186"/>
      <c r="D9" s="190"/>
      <c r="E9" s="192"/>
      <c r="F9" s="194"/>
      <c r="G9" s="195"/>
      <c r="H9" s="196">
        <f>F9-G9</f>
        <v>0</v>
      </c>
      <c r="I9" s="197"/>
      <c r="J9" s="187"/>
      <c r="K9" s="188"/>
      <c r="L9" s="90"/>
      <c r="M9" s="189" t="s">
        <v>48</v>
      </c>
    </row>
    <row r="10" spans="1:16" ht="30" customHeight="1" x14ac:dyDescent="0.2">
      <c r="A10" s="199"/>
      <c r="B10" s="177"/>
      <c r="C10" s="178"/>
      <c r="D10" s="191"/>
      <c r="E10" s="193"/>
      <c r="F10" s="173"/>
      <c r="G10" s="164"/>
      <c r="H10" s="162"/>
      <c r="I10" s="159"/>
      <c r="J10" s="159"/>
      <c r="K10" s="161"/>
      <c r="L10" s="91" t="s">
        <v>49</v>
      </c>
      <c r="M10" s="169"/>
    </row>
    <row r="11" spans="1:16" ht="30" customHeight="1" x14ac:dyDescent="0.2">
      <c r="A11" s="198">
        <v>2</v>
      </c>
      <c r="B11" s="154"/>
      <c r="C11" s="156"/>
      <c r="D11" s="207"/>
      <c r="E11" s="208"/>
      <c r="F11" s="173"/>
      <c r="G11" s="164"/>
      <c r="H11" s="162">
        <f>F11-G11</f>
        <v>0</v>
      </c>
      <c r="I11" s="158"/>
      <c r="J11" s="179"/>
      <c r="K11" s="160"/>
      <c r="L11" s="92"/>
      <c r="M11" s="169" t="s">
        <v>57</v>
      </c>
    </row>
    <row r="12" spans="1:16" ht="30" customHeight="1" x14ac:dyDescent="0.2">
      <c r="A12" s="199"/>
      <c r="B12" s="177"/>
      <c r="C12" s="178"/>
      <c r="D12" s="191"/>
      <c r="E12" s="209"/>
      <c r="F12" s="173"/>
      <c r="G12" s="164"/>
      <c r="H12" s="162"/>
      <c r="I12" s="159"/>
      <c r="J12" s="159"/>
      <c r="K12" s="161"/>
      <c r="L12" s="91" t="s">
        <v>49</v>
      </c>
      <c r="M12" s="169"/>
    </row>
    <row r="13" spans="1:16" ht="30" customHeight="1" x14ac:dyDescent="0.2">
      <c r="A13" s="205">
        <v>3</v>
      </c>
      <c r="B13" s="154"/>
      <c r="C13" s="156"/>
      <c r="D13" s="207"/>
      <c r="E13" s="171"/>
      <c r="F13" s="173"/>
      <c r="G13" s="164"/>
      <c r="H13" s="162">
        <f>F13-G13</f>
        <v>0</v>
      </c>
      <c r="I13" s="158"/>
      <c r="J13" s="158"/>
      <c r="K13" s="160"/>
      <c r="L13" s="92"/>
      <c r="M13" s="169" t="s">
        <v>48</v>
      </c>
    </row>
    <row r="14" spans="1:16" ht="30" customHeight="1" x14ac:dyDescent="0.2">
      <c r="A14" s="199"/>
      <c r="B14" s="177"/>
      <c r="C14" s="178"/>
      <c r="D14" s="191"/>
      <c r="E14" s="171"/>
      <c r="F14" s="173"/>
      <c r="G14" s="164"/>
      <c r="H14" s="162"/>
      <c r="I14" s="159"/>
      <c r="J14" s="159"/>
      <c r="K14" s="161"/>
      <c r="L14" s="91" t="s">
        <v>49</v>
      </c>
      <c r="M14" s="169"/>
    </row>
    <row r="15" spans="1:16" ht="30" customHeight="1" x14ac:dyDescent="0.2">
      <c r="A15" s="198">
        <v>4</v>
      </c>
      <c r="B15" s="154"/>
      <c r="C15" s="156"/>
      <c r="D15" s="168"/>
      <c r="E15" s="171"/>
      <c r="F15" s="173"/>
      <c r="G15" s="164"/>
      <c r="H15" s="162">
        <f>F15-G15</f>
        <v>0</v>
      </c>
      <c r="I15" s="158"/>
      <c r="J15" s="158"/>
      <c r="K15" s="160"/>
      <c r="L15" s="92"/>
      <c r="M15" s="169" t="s">
        <v>48</v>
      </c>
    </row>
    <row r="16" spans="1:16" ht="30" customHeight="1" x14ac:dyDescent="0.2">
      <c r="A16" s="199"/>
      <c r="B16" s="177"/>
      <c r="C16" s="178"/>
      <c r="D16" s="168"/>
      <c r="E16" s="171"/>
      <c r="F16" s="173"/>
      <c r="G16" s="164"/>
      <c r="H16" s="162"/>
      <c r="I16" s="159"/>
      <c r="J16" s="159"/>
      <c r="K16" s="161"/>
      <c r="L16" s="91" t="s">
        <v>49</v>
      </c>
      <c r="M16" s="169"/>
    </row>
    <row r="17" spans="1:15" ht="30" customHeight="1" x14ac:dyDescent="0.2">
      <c r="A17" s="205">
        <v>5</v>
      </c>
      <c r="B17" s="154"/>
      <c r="C17" s="156"/>
      <c r="D17" s="168"/>
      <c r="E17" s="171"/>
      <c r="F17" s="173"/>
      <c r="G17" s="164"/>
      <c r="H17" s="162">
        <f>F17-G17</f>
        <v>0</v>
      </c>
      <c r="I17" s="158"/>
      <c r="J17" s="158"/>
      <c r="K17" s="160"/>
      <c r="L17" s="92"/>
      <c r="M17" s="169" t="s">
        <v>48</v>
      </c>
    </row>
    <row r="18" spans="1:15" ht="30" customHeight="1" x14ac:dyDescent="0.2">
      <c r="A18" s="199"/>
      <c r="B18" s="177"/>
      <c r="C18" s="178"/>
      <c r="D18" s="168"/>
      <c r="E18" s="171"/>
      <c r="F18" s="173"/>
      <c r="G18" s="164"/>
      <c r="H18" s="162"/>
      <c r="I18" s="159"/>
      <c r="J18" s="159"/>
      <c r="K18" s="161"/>
      <c r="L18" s="91" t="s">
        <v>49</v>
      </c>
      <c r="M18" s="169"/>
    </row>
    <row r="19" spans="1:15" ht="30" customHeight="1" x14ac:dyDescent="0.2">
      <c r="A19" s="198">
        <v>6</v>
      </c>
      <c r="B19" s="154"/>
      <c r="C19" s="156"/>
      <c r="D19" s="168"/>
      <c r="E19" s="171"/>
      <c r="F19" s="173"/>
      <c r="G19" s="164"/>
      <c r="H19" s="162">
        <f>F19-G19</f>
        <v>0</v>
      </c>
      <c r="I19" s="158"/>
      <c r="J19" s="158"/>
      <c r="K19" s="160"/>
      <c r="L19" s="92"/>
      <c r="M19" s="169" t="s">
        <v>48</v>
      </c>
    </row>
    <row r="20" spans="1:15" ht="30" customHeight="1" x14ac:dyDescent="0.2">
      <c r="A20" s="199"/>
      <c r="B20" s="177"/>
      <c r="C20" s="178"/>
      <c r="D20" s="168"/>
      <c r="E20" s="171"/>
      <c r="F20" s="173"/>
      <c r="G20" s="164"/>
      <c r="H20" s="162"/>
      <c r="I20" s="159"/>
      <c r="J20" s="159"/>
      <c r="K20" s="161"/>
      <c r="L20" s="91" t="s">
        <v>49</v>
      </c>
      <c r="M20" s="169"/>
    </row>
    <row r="21" spans="1:15" ht="30" customHeight="1" x14ac:dyDescent="0.2">
      <c r="A21" s="198">
        <v>7</v>
      </c>
      <c r="B21" s="154"/>
      <c r="C21" s="156"/>
      <c r="D21" s="168"/>
      <c r="E21" s="171"/>
      <c r="F21" s="173"/>
      <c r="G21" s="164"/>
      <c r="H21" s="162">
        <f>F21-G21</f>
        <v>0</v>
      </c>
      <c r="I21" s="158"/>
      <c r="J21" s="158"/>
      <c r="K21" s="160"/>
      <c r="L21" s="92"/>
      <c r="M21" s="169" t="s">
        <v>58</v>
      </c>
    </row>
    <row r="22" spans="1:15" ht="30" customHeight="1" thickBot="1" x14ac:dyDescent="0.25">
      <c r="A22" s="200"/>
      <c r="B22" s="155"/>
      <c r="C22" s="157"/>
      <c r="D22" s="170"/>
      <c r="E22" s="172"/>
      <c r="F22" s="174"/>
      <c r="G22" s="165"/>
      <c r="H22" s="162"/>
      <c r="I22" s="163"/>
      <c r="J22" s="163"/>
      <c r="K22" s="175"/>
      <c r="L22" s="91" t="s">
        <v>49</v>
      </c>
      <c r="M22" s="176"/>
    </row>
    <row r="23" spans="1:15" ht="55.5" customHeight="1" thickBot="1" x14ac:dyDescent="0.25">
      <c r="A23" s="201" t="s">
        <v>36</v>
      </c>
      <c r="B23" s="201"/>
      <c r="C23" s="201"/>
      <c r="D23" s="201"/>
      <c r="E23" s="202"/>
      <c r="F23" s="93">
        <f>SUM(F9:F22)</f>
        <v>0</v>
      </c>
      <c r="G23" s="94">
        <f>SUM(G9:G22)</f>
        <v>0</v>
      </c>
      <c r="H23" s="95">
        <f>SUM(H9:H22)</f>
        <v>0</v>
      </c>
      <c r="I23" s="96"/>
      <c r="J23" s="96"/>
      <c r="K23" s="96"/>
      <c r="L23" s="97"/>
      <c r="M23" s="98"/>
    </row>
    <row r="24" spans="1:15" ht="16.5" x14ac:dyDescent="0.25">
      <c r="B24" s="74"/>
      <c r="C24" s="74"/>
      <c r="D24" s="74"/>
      <c r="E24" s="74"/>
      <c r="F24" s="74"/>
      <c r="G24" s="74"/>
      <c r="H24" s="99"/>
      <c r="I24" s="74"/>
      <c r="J24" s="99"/>
      <c r="K24" s="74"/>
      <c r="L24" s="74"/>
      <c r="M24" s="74"/>
    </row>
    <row r="25" spans="1:15" ht="16.5" x14ac:dyDescent="0.2">
      <c r="B25" s="100" t="s">
        <v>50</v>
      </c>
      <c r="C25" s="100"/>
      <c r="D25" s="100"/>
      <c r="E25" s="100"/>
      <c r="F25" s="100"/>
      <c r="G25" s="100"/>
      <c r="H25" s="100"/>
      <c r="I25" s="100"/>
      <c r="J25" s="101"/>
      <c r="K25" s="101"/>
      <c r="L25" s="101"/>
      <c r="M25" s="101"/>
    </row>
    <row r="26" spans="1:15" ht="16.5" x14ac:dyDescent="0.2">
      <c r="B26" s="100" t="s">
        <v>51</v>
      </c>
      <c r="C26" s="100"/>
      <c r="D26" s="100"/>
      <c r="E26" s="100"/>
      <c r="F26" s="100"/>
      <c r="G26" s="100"/>
      <c r="H26" s="100"/>
      <c r="I26" s="100"/>
      <c r="J26" s="101"/>
      <c r="K26" s="101"/>
      <c r="L26" s="101"/>
      <c r="M26" s="101"/>
    </row>
    <row r="27" spans="1:15" ht="16.5" x14ac:dyDescent="0.2">
      <c r="B27" s="72" t="s">
        <v>52</v>
      </c>
      <c r="C27" s="72"/>
      <c r="D27" s="72"/>
      <c r="E27" s="72"/>
      <c r="F27" s="72"/>
      <c r="G27" s="72"/>
      <c r="H27" s="72"/>
      <c r="I27" s="72"/>
      <c r="J27" s="102"/>
      <c r="K27" s="102"/>
      <c r="L27" s="102"/>
      <c r="M27" s="102"/>
    </row>
    <row r="28" spans="1:15" s="121" customFormat="1" ht="16.5" x14ac:dyDescent="0.25">
      <c r="A28" s="117"/>
      <c r="B28" s="118" t="s">
        <v>90</v>
      </c>
      <c r="C28" s="118"/>
      <c r="D28" s="119"/>
      <c r="E28" s="119"/>
      <c r="F28" s="119"/>
      <c r="G28" s="119"/>
      <c r="H28" s="119"/>
      <c r="I28" s="119"/>
      <c r="J28" s="120"/>
      <c r="K28" s="120"/>
      <c r="L28" s="120"/>
      <c r="M28" s="120"/>
    </row>
    <row r="29" spans="1:15" ht="16.5" x14ac:dyDescent="0.25">
      <c r="B29" s="71" t="s">
        <v>53</v>
      </c>
      <c r="C29" s="71"/>
      <c r="D29" s="102"/>
      <c r="E29" s="102"/>
      <c r="F29" s="102"/>
      <c r="G29" s="102"/>
      <c r="H29" s="102"/>
      <c r="I29" s="102"/>
      <c r="J29" s="102"/>
      <c r="K29" s="102"/>
      <c r="L29" s="102"/>
      <c r="M29" s="102"/>
    </row>
    <row r="30" spans="1:15" ht="16.5" x14ac:dyDescent="0.25">
      <c r="B30" s="103"/>
      <c r="C30" s="103"/>
      <c r="D30" s="102"/>
      <c r="E30" s="102"/>
      <c r="F30" s="102"/>
      <c r="G30" s="102"/>
      <c r="H30" s="102"/>
      <c r="I30" s="102"/>
      <c r="J30" s="102"/>
      <c r="K30" s="102"/>
      <c r="L30" s="102"/>
      <c r="M30" s="102"/>
    </row>
    <row r="31" spans="1:15" ht="14.25" customHeight="1" x14ac:dyDescent="0.2">
      <c r="B31" s="146"/>
      <c r="C31" s="146"/>
      <c r="D31" s="146"/>
      <c r="E31" s="146"/>
      <c r="F31" s="148"/>
      <c r="G31" s="148"/>
      <c r="H31" s="148"/>
      <c r="I31" s="166"/>
      <c r="J31" s="166"/>
      <c r="K31" s="166"/>
      <c r="L31" s="104"/>
      <c r="M31" s="146"/>
      <c r="N31" s="41"/>
      <c r="O31" s="41"/>
    </row>
    <row r="32" spans="1:15" ht="14.25" customHeight="1" x14ac:dyDescent="0.2">
      <c r="B32" s="147"/>
      <c r="C32" s="147"/>
      <c r="D32" s="146"/>
      <c r="E32" s="146"/>
      <c r="F32" s="148"/>
      <c r="G32" s="148"/>
      <c r="H32" s="148"/>
      <c r="I32" s="167"/>
      <c r="J32" s="167"/>
      <c r="K32" s="167"/>
      <c r="L32" s="105"/>
      <c r="M32" s="146"/>
      <c r="N32" s="41"/>
      <c r="O32" s="41"/>
    </row>
    <row r="33" spans="2:13" x14ac:dyDescent="0.2">
      <c r="B33" s="74"/>
      <c r="C33" s="74"/>
      <c r="D33" s="74"/>
      <c r="E33" s="74"/>
      <c r="F33" s="74"/>
      <c r="G33" s="74"/>
      <c r="H33" s="74"/>
      <c r="I33" s="74"/>
      <c r="J33" s="74"/>
      <c r="K33" s="74"/>
      <c r="L33" s="74"/>
      <c r="M33" s="74"/>
    </row>
    <row r="34" spans="2:13" x14ac:dyDescent="0.2">
      <c r="B34" s="74"/>
      <c r="C34" s="74"/>
      <c r="D34" s="74"/>
      <c r="E34" s="74"/>
      <c r="F34" s="74"/>
      <c r="G34" s="74"/>
      <c r="H34" s="74"/>
      <c r="I34" s="74"/>
      <c r="J34" s="74"/>
      <c r="K34" s="74"/>
      <c r="L34" s="74"/>
      <c r="M34" s="74"/>
    </row>
  </sheetData>
  <mergeCells count="105">
    <mergeCell ref="A19:A20"/>
    <mergeCell ref="A21:A22"/>
    <mergeCell ref="A23:E23"/>
    <mergeCell ref="A7:A8"/>
    <mergeCell ref="A9:A10"/>
    <mergeCell ref="A11:A12"/>
    <mergeCell ref="A13:A14"/>
    <mergeCell ref="A15:A16"/>
    <mergeCell ref="A17:A18"/>
    <mergeCell ref="B9:B10"/>
    <mergeCell ref="B11:B12"/>
    <mergeCell ref="C11:C12"/>
    <mergeCell ref="D11:D12"/>
    <mergeCell ref="E11:E12"/>
    <mergeCell ref="B15:B16"/>
    <mergeCell ref="C15:C16"/>
    <mergeCell ref="D15:D16"/>
    <mergeCell ref="E15:E16"/>
    <mergeCell ref="B19:B20"/>
    <mergeCell ref="C19:C20"/>
    <mergeCell ref="B13:B14"/>
    <mergeCell ref="C13:C14"/>
    <mergeCell ref="D13:D14"/>
    <mergeCell ref="E13:E14"/>
    <mergeCell ref="M11:M12"/>
    <mergeCell ref="J13:J14"/>
    <mergeCell ref="K13:K14"/>
    <mergeCell ref="M13:M14"/>
    <mergeCell ref="H13:H14"/>
    <mergeCell ref="F13:F14"/>
    <mergeCell ref="O3:P3"/>
    <mergeCell ref="B7:B8"/>
    <mergeCell ref="C7:E7"/>
    <mergeCell ref="C9:C10"/>
    <mergeCell ref="J9:J10"/>
    <mergeCell ref="K9:K10"/>
    <mergeCell ref="M9:M10"/>
    <mergeCell ref="D9:D10"/>
    <mergeCell ref="E9:E10"/>
    <mergeCell ref="F9:F10"/>
    <mergeCell ref="G9:G10"/>
    <mergeCell ref="H9:H10"/>
    <mergeCell ref="I9:I10"/>
    <mergeCell ref="I15:I16"/>
    <mergeCell ref="B17:B18"/>
    <mergeCell ref="C17:C18"/>
    <mergeCell ref="J15:J16"/>
    <mergeCell ref="K15:K16"/>
    <mergeCell ref="G15:G16"/>
    <mergeCell ref="F11:F12"/>
    <mergeCell ref="G11:G12"/>
    <mergeCell ref="G13:G14"/>
    <mergeCell ref="I13:I14"/>
    <mergeCell ref="H11:H12"/>
    <mergeCell ref="I11:I12"/>
    <mergeCell ref="J11:J12"/>
    <mergeCell ref="K11:K12"/>
    <mergeCell ref="M15:M16"/>
    <mergeCell ref="J17:J18"/>
    <mergeCell ref="K17:K18"/>
    <mergeCell ref="M17:M18"/>
    <mergeCell ref="H17:H18"/>
    <mergeCell ref="D21:D22"/>
    <mergeCell ref="E21:E22"/>
    <mergeCell ref="F21:F22"/>
    <mergeCell ref="D17:D18"/>
    <mergeCell ref="E17:E18"/>
    <mergeCell ref="F17:F18"/>
    <mergeCell ref="E19:E20"/>
    <mergeCell ref="F19:F20"/>
    <mergeCell ref="G19:G20"/>
    <mergeCell ref="M19:M20"/>
    <mergeCell ref="J21:J22"/>
    <mergeCell ref="K21:K22"/>
    <mergeCell ref="M21:M22"/>
    <mergeCell ref="H19:H20"/>
    <mergeCell ref="I19:I20"/>
    <mergeCell ref="F15:F16"/>
    <mergeCell ref="G17:G18"/>
    <mergeCell ref="I17:I18"/>
    <mergeCell ref="H15:H16"/>
    <mergeCell ref="M31:M32"/>
    <mergeCell ref="B31:B32"/>
    <mergeCell ref="C31:C32"/>
    <mergeCell ref="D31:D32"/>
    <mergeCell ref="E31:E32"/>
    <mergeCell ref="F31:F32"/>
    <mergeCell ref="B2:M2"/>
    <mergeCell ref="B3:D3"/>
    <mergeCell ref="B4:D4"/>
    <mergeCell ref="B5:D5"/>
    <mergeCell ref="M7:M8"/>
    <mergeCell ref="B21:B22"/>
    <mergeCell ref="C21:C22"/>
    <mergeCell ref="J19:J20"/>
    <mergeCell ref="K19:K20"/>
    <mergeCell ref="H21:H22"/>
    <mergeCell ref="I21:I22"/>
    <mergeCell ref="G31:G32"/>
    <mergeCell ref="G21:G22"/>
    <mergeCell ref="H31:H32"/>
    <mergeCell ref="I31:I32"/>
    <mergeCell ref="J31:J32"/>
    <mergeCell ref="K31:K32"/>
    <mergeCell ref="D19:D20"/>
  </mergeCells>
  <phoneticPr fontId="2"/>
  <printOptions horizontalCentered="1"/>
  <pageMargins left="0.70866141732283472" right="0.70866141732283472" top="0.74803149606299213" bottom="0.74803149606299213" header="0.31496062992125984" footer="0.31496062992125984"/>
  <pageSetup paperSize="9" scale="57" orientation="landscape" r:id="rId1"/>
  <headerFooter scaleWithDoc="0">
    <oddHeader>&amp;L&amp;9【全コース共通】</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2"/>
  <sheetViews>
    <sheetView view="pageBreakPreview" zoomScale="70" zoomScaleNormal="75" zoomScaleSheetLayoutView="70" workbookViewId="0">
      <selection activeCell="G41" sqref="G41"/>
    </sheetView>
  </sheetViews>
  <sheetFormatPr defaultColWidth="9" defaultRowHeight="13" x14ac:dyDescent="0.2"/>
  <cols>
    <col min="1" max="1" width="9" style="43"/>
    <col min="2" max="2" width="26.36328125" style="43" customWidth="1"/>
    <col min="3" max="5" width="18.6328125" style="43" customWidth="1"/>
    <col min="6" max="6" width="33.08984375" style="43" bestFit="1" customWidth="1"/>
    <col min="7" max="7" width="33.7265625" style="43" customWidth="1"/>
    <col min="8" max="16384" width="9" style="43"/>
  </cols>
  <sheetData>
    <row r="1" spans="1:14" ht="18.75" customHeight="1" x14ac:dyDescent="0.2">
      <c r="B1" s="42" t="s">
        <v>85</v>
      </c>
      <c r="C1" s="42"/>
      <c r="D1" s="42"/>
      <c r="E1" s="42"/>
      <c r="F1" s="42"/>
      <c r="G1" s="42"/>
      <c r="H1" s="42"/>
      <c r="I1" s="42"/>
      <c r="J1" s="42"/>
      <c r="K1" s="42"/>
      <c r="L1" s="42"/>
      <c r="M1" s="42"/>
      <c r="N1" s="42"/>
    </row>
    <row r="2" spans="1:14" ht="21.75" customHeight="1" x14ac:dyDescent="0.2">
      <c r="B2" s="210" t="s">
        <v>35</v>
      </c>
      <c r="C2" s="210"/>
      <c r="D2" s="210"/>
      <c r="E2" s="210"/>
      <c r="F2" s="210"/>
      <c r="G2" s="210"/>
      <c r="H2" s="42"/>
      <c r="I2" s="42"/>
      <c r="J2" s="42"/>
      <c r="K2" s="42"/>
      <c r="L2" s="42"/>
      <c r="M2" s="42"/>
      <c r="N2" s="42"/>
    </row>
    <row r="3" spans="1:14" ht="33" customHeight="1" x14ac:dyDescent="0.2">
      <c r="B3" s="44" t="s">
        <v>40</v>
      </c>
      <c r="C3" s="45"/>
      <c r="D3" s="46"/>
      <c r="E3" s="42"/>
      <c r="F3" s="42"/>
      <c r="G3" s="42"/>
      <c r="H3" s="42"/>
      <c r="I3" s="42"/>
      <c r="J3" s="42"/>
      <c r="K3" s="42"/>
      <c r="L3" s="42"/>
      <c r="M3" s="42"/>
    </row>
    <row r="4" spans="1:14" ht="33" customHeight="1" x14ac:dyDescent="0.2">
      <c r="B4" s="47" t="s">
        <v>42</v>
      </c>
      <c r="C4" s="45"/>
      <c r="D4" s="46"/>
      <c r="E4" s="42"/>
      <c r="F4" s="42"/>
      <c r="G4" s="42"/>
      <c r="H4" s="42"/>
      <c r="I4" s="42"/>
      <c r="J4" s="42"/>
      <c r="K4" s="42"/>
      <c r="L4" s="42"/>
      <c r="M4" s="42"/>
    </row>
    <row r="5" spans="1:14" ht="17.25" customHeight="1" x14ac:dyDescent="0.2">
      <c r="B5" s="42"/>
      <c r="C5" s="42"/>
      <c r="D5" s="42"/>
      <c r="E5" s="42"/>
      <c r="F5" s="42"/>
      <c r="G5" s="48" t="s">
        <v>60</v>
      </c>
      <c r="H5" s="42"/>
      <c r="I5" s="42"/>
      <c r="J5" s="42"/>
      <c r="K5" s="42"/>
      <c r="L5" s="42"/>
      <c r="M5" s="42"/>
      <c r="N5" s="42"/>
    </row>
    <row r="6" spans="1:14" ht="37.5" customHeight="1" x14ac:dyDescent="0.2">
      <c r="A6" s="115"/>
      <c r="B6" s="49" t="s">
        <v>33</v>
      </c>
      <c r="C6" s="54" t="s">
        <v>61</v>
      </c>
      <c r="D6" s="54" t="s">
        <v>62</v>
      </c>
      <c r="E6" s="55" t="s">
        <v>92</v>
      </c>
      <c r="F6" s="50" t="s">
        <v>29</v>
      </c>
      <c r="G6" s="49" t="s">
        <v>9</v>
      </c>
      <c r="H6" s="42"/>
      <c r="I6" s="42"/>
      <c r="J6" s="42"/>
      <c r="K6" s="42"/>
      <c r="L6" s="42"/>
      <c r="M6" s="42"/>
      <c r="N6" s="42"/>
    </row>
    <row r="7" spans="1:14" ht="37.5" customHeight="1" x14ac:dyDescent="0.2">
      <c r="A7" s="49">
        <v>1</v>
      </c>
      <c r="B7" s="51"/>
      <c r="C7" s="56"/>
      <c r="D7" s="56"/>
      <c r="E7" s="57">
        <f>C7-D7</f>
        <v>0</v>
      </c>
      <c r="F7" s="53" t="s">
        <v>63</v>
      </c>
      <c r="G7" s="52"/>
      <c r="H7" s="42"/>
      <c r="I7" s="42"/>
      <c r="J7" s="42"/>
      <c r="K7" s="42"/>
      <c r="L7" s="42"/>
      <c r="M7" s="42"/>
      <c r="N7" s="42"/>
    </row>
    <row r="8" spans="1:14" ht="37.5" customHeight="1" x14ac:dyDescent="0.2">
      <c r="A8" s="49">
        <v>2</v>
      </c>
      <c r="B8" s="51"/>
      <c r="C8" s="56"/>
      <c r="D8" s="56"/>
      <c r="E8" s="57">
        <f t="shared" ref="E8:E13" si="0">C8-D8</f>
        <v>0</v>
      </c>
      <c r="F8" s="53" t="s">
        <v>63</v>
      </c>
      <c r="G8" s="52"/>
      <c r="H8" s="42"/>
      <c r="I8" s="42"/>
      <c r="J8" s="42"/>
      <c r="K8" s="42"/>
      <c r="L8" s="42"/>
      <c r="M8" s="42"/>
      <c r="N8" s="42"/>
    </row>
    <row r="9" spans="1:14" ht="37.5" customHeight="1" x14ac:dyDescent="0.2">
      <c r="A9" s="49">
        <v>3</v>
      </c>
      <c r="B9" s="51"/>
      <c r="C9" s="56"/>
      <c r="D9" s="56"/>
      <c r="E9" s="57">
        <f t="shared" si="0"/>
        <v>0</v>
      </c>
      <c r="F9" s="53" t="s">
        <v>63</v>
      </c>
      <c r="G9" s="52"/>
      <c r="H9" s="42"/>
      <c r="I9" s="42"/>
      <c r="J9" s="42"/>
      <c r="K9" s="42"/>
      <c r="L9" s="42"/>
      <c r="M9" s="42"/>
      <c r="N9" s="42"/>
    </row>
    <row r="10" spans="1:14" ht="37.5" customHeight="1" x14ac:dyDescent="0.2">
      <c r="A10" s="49">
        <v>4</v>
      </c>
      <c r="B10" s="51"/>
      <c r="C10" s="56"/>
      <c r="D10" s="56"/>
      <c r="E10" s="57">
        <f t="shared" si="0"/>
        <v>0</v>
      </c>
      <c r="F10" s="53" t="s">
        <v>63</v>
      </c>
      <c r="G10" s="52"/>
      <c r="H10" s="42"/>
      <c r="I10" s="42"/>
      <c r="J10" s="42"/>
      <c r="K10" s="42"/>
      <c r="L10" s="42"/>
      <c r="M10" s="42"/>
      <c r="N10" s="42"/>
    </row>
    <row r="11" spans="1:14" ht="37.5" customHeight="1" x14ac:dyDescent="0.2">
      <c r="A11" s="49">
        <v>5</v>
      </c>
      <c r="B11" s="51"/>
      <c r="C11" s="56"/>
      <c r="D11" s="56"/>
      <c r="E11" s="57">
        <f t="shared" si="0"/>
        <v>0</v>
      </c>
      <c r="F11" s="53" t="s">
        <v>63</v>
      </c>
      <c r="G11" s="52"/>
      <c r="H11" s="42"/>
      <c r="I11" s="42"/>
      <c r="J11" s="42"/>
      <c r="K11" s="42"/>
      <c r="L11" s="42"/>
      <c r="M11" s="42"/>
      <c r="N11" s="42"/>
    </row>
    <row r="12" spans="1:14" ht="37.5" customHeight="1" x14ac:dyDescent="0.2">
      <c r="A12" s="49">
        <v>6</v>
      </c>
      <c r="B12" s="51"/>
      <c r="C12" s="56"/>
      <c r="D12" s="56"/>
      <c r="E12" s="57">
        <f t="shared" si="0"/>
        <v>0</v>
      </c>
      <c r="F12" s="53" t="s">
        <v>63</v>
      </c>
      <c r="G12" s="52"/>
      <c r="H12" s="42"/>
      <c r="I12" s="42"/>
      <c r="J12" s="42"/>
      <c r="K12" s="42"/>
      <c r="L12" s="42"/>
      <c r="M12" s="42"/>
      <c r="N12" s="42"/>
    </row>
    <row r="13" spans="1:14" ht="37.5" customHeight="1" x14ac:dyDescent="0.2">
      <c r="A13" s="49">
        <v>7</v>
      </c>
      <c r="B13" s="51"/>
      <c r="C13" s="56"/>
      <c r="D13" s="56"/>
      <c r="E13" s="57">
        <f t="shared" si="0"/>
        <v>0</v>
      </c>
      <c r="F13" s="53" t="s">
        <v>63</v>
      </c>
      <c r="G13" s="52"/>
      <c r="H13" s="42"/>
      <c r="I13" s="42"/>
      <c r="J13" s="42"/>
      <c r="K13" s="42"/>
      <c r="L13" s="42"/>
      <c r="M13" s="42"/>
      <c r="N13" s="42"/>
    </row>
    <row r="14" spans="1:14" ht="37.5" customHeight="1" x14ac:dyDescent="0.2">
      <c r="A14" s="115"/>
      <c r="B14" s="49" t="s">
        <v>21</v>
      </c>
      <c r="C14" s="58">
        <f>SUM(C7:C13)</f>
        <v>0</v>
      </c>
      <c r="D14" s="58">
        <f>SUM(D7:D13)</f>
        <v>0</v>
      </c>
      <c r="E14" s="58">
        <f>SUM(E7:E13)</f>
        <v>0</v>
      </c>
      <c r="F14" s="53"/>
      <c r="G14" s="51"/>
      <c r="H14" s="42"/>
      <c r="I14" s="42"/>
      <c r="J14" s="42"/>
      <c r="K14" s="42"/>
      <c r="L14" s="42"/>
      <c r="M14" s="42"/>
      <c r="N14" s="42"/>
    </row>
    <row r="15" spans="1:14" ht="13.15" customHeight="1" x14ac:dyDescent="0.2">
      <c r="B15" s="42"/>
      <c r="C15" s="42"/>
      <c r="D15" s="42"/>
      <c r="E15" s="42"/>
      <c r="F15" s="42"/>
      <c r="G15" s="42"/>
      <c r="H15" s="42"/>
      <c r="I15" s="42"/>
      <c r="J15" s="42"/>
      <c r="K15" s="42"/>
      <c r="L15" s="42"/>
      <c r="M15" s="42"/>
      <c r="N15" s="42"/>
    </row>
    <row r="16" spans="1:14" ht="13.15" customHeight="1" x14ac:dyDescent="0.2">
      <c r="B16" s="42" t="s">
        <v>64</v>
      </c>
      <c r="C16" s="42"/>
      <c r="D16" s="42"/>
      <c r="E16" s="42"/>
      <c r="F16" s="42"/>
      <c r="G16" s="42"/>
      <c r="H16" s="42"/>
      <c r="I16" s="42"/>
      <c r="J16" s="42"/>
      <c r="K16" s="42"/>
      <c r="L16" s="42"/>
      <c r="M16" s="42"/>
      <c r="N16" s="42"/>
    </row>
    <row r="17" spans="2:14" ht="13.15" customHeight="1" x14ac:dyDescent="0.2">
      <c r="B17" s="42"/>
      <c r="C17" s="42"/>
      <c r="D17" s="42"/>
      <c r="E17" s="42"/>
      <c r="F17" s="42"/>
      <c r="G17" s="42"/>
      <c r="H17" s="42"/>
      <c r="I17" s="42"/>
      <c r="J17" s="42"/>
      <c r="K17" s="42"/>
      <c r="L17" s="42"/>
      <c r="M17" s="42"/>
      <c r="N17" s="42"/>
    </row>
    <row r="18" spans="2:14" ht="13.15" customHeight="1" x14ac:dyDescent="0.2">
      <c r="B18" s="42"/>
      <c r="C18" s="42"/>
      <c r="D18" s="42"/>
      <c r="E18" s="42"/>
      <c r="F18" s="42"/>
      <c r="G18" s="42"/>
      <c r="H18" s="42"/>
      <c r="I18" s="42"/>
      <c r="J18" s="42"/>
      <c r="K18" s="42"/>
      <c r="L18" s="42"/>
      <c r="M18" s="42"/>
      <c r="N18" s="42"/>
    </row>
    <row r="19" spans="2:14" ht="13.15" customHeight="1" x14ac:dyDescent="0.2">
      <c r="B19" s="42"/>
      <c r="C19" s="42"/>
      <c r="D19" s="42"/>
      <c r="E19" s="42"/>
      <c r="F19" s="42"/>
      <c r="G19" s="42"/>
      <c r="H19" s="42"/>
      <c r="I19" s="42"/>
      <c r="J19" s="42"/>
      <c r="K19" s="42"/>
      <c r="L19" s="42"/>
      <c r="M19" s="42"/>
      <c r="N19" s="42"/>
    </row>
    <row r="20" spans="2:14" ht="13.15" customHeight="1" x14ac:dyDescent="0.2">
      <c r="B20" s="42"/>
      <c r="C20" s="42"/>
      <c r="D20" s="42"/>
      <c r="E20" s="42"/>
      <c r="F20" s="42"/>
      <c r="G20" s="42"/>
      <c r="H20" s="42"/>
      <c r="I20" s="42"/>
      <c r="J20" s="42"/>
      <c r="K20" s="42"/>
      <c r="L20" s="42"/>
      <c r="M20" s="42"/>
      <c r="N20" s="42"/>
    </row>
    <row r="21" spans="2:14" ht="13.9" customHeight="1" x14ac:dyDescent="0.2">
      <c r="B21" s="42"/>
      <c r="C21" s="42"/>
      <c r="D21" s="42"/>
      <c r="E21" s="42"/>
      <c r="F21" s="42"/>
      <c r="G21" s="42"/>
      <c r="H21" s="42"/>
      <c r="I21" s="42"/>
      <c r="J21" s="42"/>
      <c r="K21" s="42"/>
      <c r="L21" s="42"/>
      <c r="M21" s="42"/>
      <c r="N21" s="42"/>
    </row>
    <row r="22" spans="2:14" x14ac:dyDescent="0.2">
      <c r="B22" s="42"/>
      <c r="C22" s="42"/>
      <c r="D22" s="42"/>
      <c r="E22" s="42"/>
      <c r="F22" s="42"/>
      <c r="G22" s="42"/>
      <c r="H22" s="42"/>
      <c r="I22" s="42"/>
      <c r="J22" s="42"/>
      <c r="K22" s="42"/>
      <c r="L22" s="42"/>
      <c r="M22" s="42"/>
      <c r="N22" s="42"/>
    </row>
    <row r="23" spans="2:14" x14ac:dyDescent="0.2">
      <c r="B23" s="42"/>
      <c r="C23" s="42"/>
      <c r="D23" s="42"/>
      <c r="E23" s="42"/>
      <c r="F23" s="42"/>
      <c r="G23" s="42"/>
      <c r="H23" s="42"/>
      <c r="I23" s="42"/>
      <c r="J23" s="42"/>
      <c r="K23" s="42"/>
      <c r="L23" s="42"/>
      <c r="M23" s="42"/>
      <c r="N23" s="42"/>
    </row>
    <row r="24" spans="2:14" x14ac:dyDescent="0.2">
      <c r="B24" s="42"/>
      <c r="C24" s="42"/>
      <c r="D24" s="42"/>
      <c r="E24" s="42"/>
      <c r="F24" s="42"/>
      <c r="G24" s="42"/>
      <c r="H24" s="42"/>
      <c r="I24" s="42"/>
      <c r="J24" s="42"/>
      <c r="K24" s="42"/>
      <c r="L24" s="42"/>
      <c r="M24" s="42"/>
      <c r="N24" s="42"/>
    </row>
    <row r="25" spans="2:14" x14ac:dyDescent="0.2">
      <c r="B25" s="42"/>
      <c r="C25" s="42"/>
      <c r="D25" s="42"/>
      <c r="E25" s="42"/>
      <c r="F25" s="42"/>
      <c r="G25" s="42"/>
      <c r="H25" s="42"/>
      <c r="I25" s="42"/>
      <c r="J25" s="42"/>
      <c r="K25" s="42"/>
      <c r="L25" s="42"/>
      <c r="M25" s="42"/>
      <c r="N25" s="42"/>
    </row>
    <row r="26" spans="2:14" x14ac:dyDescent="0.2">
      <c r="B26" s="42"/>
      <c r="C26" s="42"/>
      <c r="D26" s="42"/>
      <c r="E26" s="42"/>
      <c r="F26" s="42"/>
      <c r="G26" s="42"/>
      <c r="H26" s="42"/>
      <c r="I26" s="42"/>
      <c r="J26" s="42"/>
      <c r="K26" s="42"/>
      <c r="L26" s="42"/>
      <c r="M26" s="42"/>
      <c r="N26" s="42"/>
    </row>
    <row r="27" spans="2:14" x14ac:dyDescent="0.2">
      <c r="B27" s="42"/>
      <c r="C27" s="42"/>
      <c r="D27" s="42"/>
      <c r="E27" s="42"/>
      <c r="F27" s="42"/>
      <c r="G27" s="42"/>
      <c r="H27" s="42"/>
      <c r="I27" s="42"/>
      <c r="J27" s="42"/>
      <c r="K27" s="42"/>
      <c r="L27" s="42"/>
      <c r="M27" s="42"/>
      <c r="N27" s="42"/>
    </row>
    <row r="28" spans="2:14" x14ac:dyDescent="0.2">
      <c r="B28" s="42"/>
      <c r="C28" s="42"/>
      <c r="D28" s="42"/>
      <c r="E28" s="42"/>
      <c r="F28" s="42"/>
      <c r="G28" s="42"/>
      <c r="H28" s="42"/>
      <c r="I28" s="42"/>
      <c r="J28" s="42"/>
      <c r="K28" s="42"/>
      <c r="L28" s="42"/>
      <c r="M28" s="42"/>
      <c r="N28" s="42"/>
    </row>
    <row r="29" spans="2:14" x14ac:dyDescent="0.2">
      <c r="B29" s="42"/>
      <c r="C29" s="42"/>
      <c r="D29" s="42"/>
      <c r="E29" s="42"/>
      <c r="F29" s="42"/>
      <c r="G29" s="42"/>
      <c r="H29" s="42"/>
      <c r="I29" s="42"/>
      <c r="J29" s="42"/>
      <c r="K29" s="42"/>
      <c r="L29" s="42"/>
      <c r="M29" s="42"/>
      <c r="N29" s="42"/>
    </row>
    <row r="30" spans="2:14" x14ac:dyDescent="0.2">
      <c r="B30" s="42"/>
      <c r="C30" s="42"/>
      <c r="D30" s="42"/>
      <c r="E30" s="42"/>
      <c r="F30" s="42"/>
      <c r="G30" s="42"/>
      <c r="H30" s="42"/>
      <c r="I30" s="42"/>
      <c r="J30" s="42"/>
      <c r="K30" s="42"/>
      <c r="L30" s="42"/>
      <c r="M30" s="42"/>
      <c r="N30" s="42"/>
    </row>
    <row r="31" spans="2:14" x14ac:dyDescent="0.2">
      <c r="B31" s="42"/>
      <c r="C31" s="42"/>
      <c r="D31" s="42"/>
      <c r="E31" s="42"/>
      <c r="F31" s="42"/>
      <c r="G31" s="42"/>
      <c r="H31" s="42"/>
      <c r="I31" s="42"/>
      <c r="J31" s="42"/>
      <c r="K31" s="42"/>
      <c r="L31" s="42"/>
      <c r="M31" s="42"/>
      <c r="N31" s="42"/>
    </row>
    <row r="32" spans="2:14" x14ac:dyDescent="0.2">
      <c r="B32" s="42"/>
      <c r="C32" s="42"/>
      <c r="D32" s="42"/>
      <c r="E32" s="42"/>
      <c r="F32" s="42"/>
      <c r="G32" s="42"/>
      <c r="H32" s="42"/>
      <c r="I32" s="42"/>
      <c r="J32" s="42"/>
      <c r="K32" s="42"/>
      <c r="L32" s="42"/>
      <c r="M32" s="42"/>
      <c r="N32" s="42"/>
    </row>
  </sheetData>
  <mergeCells count="1">
    <mergeCell ref="B2:G2"/>
  </mergeCells>
  <phoneticPr fontId="2"/>
  <printOptions horizontalCentered="1"/>
  <pageMargins left="0.70866141732283472" right="0.70866141732283472" top="0.74803149606299213" bottom="0.74803149606299213" header="0.31496062992125984" footer="0.31496062992125984"/>
  <pageSetup paperSize="9" scale="83" fitToHeight="0" orientation="landscape" r:id="rId1"/>
  <headerFooter scaleWithDoc="0">
    <oddHeader>&amp;L&amp;9【全コース共通】</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34"/>
  <sheetViews>
    <sheetView zoomScale="70" zoomScaleNormal="70" zoomScaleSheetLayoutView="80" workbookViewId="0">
      <selection activeCell="B22" sqref="B22"/>
    </sheetView>
  </sheetViews>
  <sheetFormatPr defaultColWidth="11.36328125" defaultRowHeight="13" x14ac:dyDescent="0.2"/>
  <cols>
    <col min="1" max="1" width="11.36328125" style="111"/>
    <col min="2" max="2" width="10.7265625" style="3" customWidth="1"/>
    <col min="3" max="3" width="6.6328125" style="3" customWidth="1"/>
    <col min="4" max="4" width="11.08984375" style="3" customWidth="1"/>
    <col min="5" max="5" width="4.08984375" style="7" customWidth="1"/>
    <col min="6" max="6" width="11.08984375" style="3" customWidth="1"/>
    <col min="7" max="7" width="11.26953125" style="3" customWidth="1"/>
    <col min="8" max="8" width="4.08984375" style="3" customWidth="1"/>
    <col min="9" max="9" width="11.08984375" style="3" customWidth="1"/>
    <col min="10" max="10" width="4.6328125" style="3" customWidth="1"/>
    <col min="11" max="11" width="5.90625" style="3" customWidth="1"/>
    <col min="12" max="12" width="4.7265625" style="3" customWidth="1"/>
    <col min="13" max="13" width="5.90625" style="6" customWidth="1"/>
    <col min="14" max="15" width="21.6328125" style="3" customWidth="1"/>
    <col min="16" max="16" width="24.36328125" style="3" customWidth="1"/>
    <col min="17" max="16384" width="11.36328125" style="3"/>
  </cols>
  <sheetData>
    <row r="1" spans="1:16" ht="30" customHeight="1" x14ac:dyDescent="0.2">
      <c r="B1" s="3" t="s">
        <v>86</v>
      </c>
      <c r="E1" s="242" t="s">
        <v>73</v>
      </c>
      <c r="F1" s="242"/>
      <c r="G1" s="242"/>
      <c r="H1" s="242"/>
      <c r="I1" s="242"/>
      <c r="J1" s="242"/>
      <c r="K1" s="242"/>
      <c r="L1" s="242"/>
      <c r="M1" s="242"/>
      <c r="N1" s="242"/>
      <c r="O1" s="242"/>
      <c r="P1" s="242"/>
    </row>
    <row r="2" spans="1:16" ht="30" customHeight="1" x14ac:dyDescent="0.2">
      <c r="E2" s="242"/>
      <c r="F2" s="242"/>
      <c r="G2" s="242"/>
      <c r="H2" s="242"/>
      <c r="I2" s="242"/>
      <c r="J2" s="242"/>
      <c r="K2" s="242"/>
      <c r="L2" s="242"/>
      <c r="M2" s="242"/>
      <c r="N2" s="242"/>
      <c r="O2" s="242"/>
      <c r="P2" s="242"/>
    </row>
    <row r="3" spans="1:16" ht="30" customHeight="1" x14ac:dyDescent="0.2">
      <c r="B3" s="243" t="s">
        <v>72</v>
      </c>
      <c r="C3" s="243"/>
      <c r="D3" s="244"/>
      <c r="E3" s="244"/>
      <c r="F3" s="244"/>
      <c r="G3" s="2"/>
      <c r="H3" s="2"/>
      <c r="I3" s="2"/>
      <c r="J3" s="2"/>
      <c r="K3" s="2"/>
      <c r="L3" s="2"/>
      <c r="M3" s="2"/>
    </row>
    <row r="4" spans="1:16" ht="30" customHeight="1" x14ac:dyDescent="0.2">
      <c r="B4" s="245" t="s">
        <v>71</v>
      </c>
      <c r="C4" s="245"/>
      <c r="D4" s="244"/>
      <c r="E4" s="244"/>
      <c r="F4" s="244"/>
      <c r="G4" s="5"/>
      <c r="H4" s="5"/>
      <c r="I4" s="5"/>
    </row>
    <row r="5" spans="1:16" ht="30" customHeight="1" x14ac:dyDescent="0.2">
      <c r="B5" s="217" t="s">
        <v>70</v>
      </c>
      <c r="C5" s="217"/>
      <c r="D5" s="218"/>
      <c r="E5" s="218"/>
      <c r="F5" s="218"/>
      <c r="G5" s="5"/>
      <c r="H5" s="5"/>
      <c r="I5" s="5"/>
    </row>
    <row r="6" spans="1:16" ht="30" customHeight="1" x14ac:dyDescent="0.2">
      <c r="B6" s="217" t="s">
        <v>68</v>
      </c>
      <c r="C6" s="217"/>
      <c r="D6" s="218"/>
      <c r="E6" s="218"/>
      <c r="F6" s="218"/>
      <c r="G6" s="5"/>
      <c r="H6" s="5"/>
      <c r="I6" s="5"/>
    </row>
    <row r="7" spans="1:16" ht="30" customHeight="1" x14ac:dyDescent="0.2">
      <c r="B7" s="217" t="s">
        <v>69</v>
      </c>
      <c r="C7" s="217"/>
      <c r="D7" s="218"/>
      <c r="E7" s="218"/>
      <c r="F7" s="218"/>
      <c r="G7" s="5"/>
      <c r="H7" s="5"/>
      <c r="I7" s="5"/>
    </row>
    <row r="8" spans="1:16" ht="30" customHeight="1" thickBot="1" x14ac:dyDescent="0.25">
      <c r="B8" s="3" t="s">
        <v>25</v>
      </c>
      <c r="C8" s="4"/>
    </row>
    <row r="9" spans="1:16" s="7" customFormat="1" ht="24" customHeight="1" x14ac:dyDescent="0.2">
      <c r="A9" s="235"/>
      <c r="B9" s="237" t="s">
        <v>20</v>
      </c>
      <c r="C9" s="226"/>
      <c r="D9" s="240" t="s">
        <v>14</v>
      </c>
      <c r="E9" s="240"/>
      <c r="F9" s="240"/>
      <c r="G9" s="222" t="s">
        <v>65</v>
      </c>
      <c r="H9" s="222"/>
      <c r="I9" s="222"/>
      <c r="J9" s="224" t="s">
        <v>22</v>
      </c>
      <c r="K9" s="225"/>
      <c r="L9" s="225"/>
      <c r="M9" s="226"/>
      <c r="N9" s="246" t="s">
        <v>15</v>
      </c>
      <c r="O9" s="247"/>
      <c r="P9" s="248"/>
    </row>
    <row r="10" spans="1:16" s="7" customFormat="1" ht="24" customHeight="1" x14ac:dyDescent="0.2">
      <c r="A10" s="236"/>
      <c r="B10" s="238"/>
      <c r="C10" s="239"/>
      <c r="D10" s="241"/>
      <c r="E10" s="241"/>
      <c r="F10" s="241"/>
      <c r="G10" s="223"/>
      <c r="H10" s="223"/>
      <c r="I10" s="223"/>
      <c r="J10" s="227"/>
      <c r="K10" s="228"/>
      <c r="L10" s="228"/>
      <c r="M10" s="229"/>
      <c r="N10" s="249" t="s">
        <v>16</v>
      </c>
      <c r="O10" s="250"/>
      <c r="P10" s="251"/>
    </row>
    <row r="11" spans="1:16" ht="46.5" customHeight="1" x14ac:dyDescent="0.2">
      <c r="A11" s="113">
        <v>1</v>
      </c>
      <c r="B11" s="15"/>
      <c r="C11" s="16" t="str">
        <f>IF(B11="","",B11)</f>
        <v/>
      </c>
      <c r="D11" s="17"/>
      <c r="E11" s="8" t="s">
        <v>23</v>
      </c>
      <c r="F11" s="18"/>
      <c r="G11" s="17"/>
      <c r="H11" s="8" t="s">
        <v>23</v>
      </c>
      <c r="I11" s="18"/>
      <c r="J11" s="219" t="str">
        <f>IF(D11="","",IF(F11="","",F11-D11-(I11-G11)))</f>
        <v/>
      </c>
      <c r="K11" s="220"/>
      <c r="L11" s="220"/>
      <c r="M11" s="221"/>
      <c r="N11" s="230"/>
      <c r="O11" s="231"/>
      <c r="P11" s="232"/>
    </row>
    <row r="12" spans="1:16" ht="46.5" customHeight="1" x14ac:dyDescent="0.2">
      <c r="A12" s="113">
        <v>2</v>
      </c>
      <c r="B12" s="15"/>
      <c r="C12" s="19" t="str">
        <f>IF(B12="","",B12)</f>
        <v/>
      </c>
      <c r="D12" s="17"/>
      <c r="E12" s="8" t="s">
        <v>66</v>
      </c>
      <c r="F12" s="18"/>
      <c r="G12" s="17"/>
      <c r="H12" s="8" t="s">
        <v>66</v>
      </c>
      <c r="I12" s="18"/>
      <c r="J12" s="219" t="str">
        <f t="shared" ref="J12:J32" si="0">IF(D12="","",IF(F12="","",F12-D12-(I12-G12)))</f>
        <v/>
      </c>
      <c r="K12" s="220"/>
      <c r="L12" s="220"/>
      <c r="M12" s="221"/>
      <c r="N12" s="230"/>
      <c r="O12" s="231"/>
      <c r="P12" s="232"/>
    </row>
    <row r="13" spans="1:16" ht="46.5" customHeight="1" x14ac:dyDescent="0.2">
      <c r="A13" s="113">
        <v>3</v>
      </c>
      <c r="B13" s="15"/>
      <c r="C13" s="19" t="str">
        <f t="shared" ref="C13:C32" si="1">IF(B13="","",B13)</f>
        <v/>
      </c>
      <c r="D13" s="17"/>
      <c r="E13" s="8" t="s">
        <v>66</v>
      </c>
      <c r="F13" s="18"/>
      <c r="G13" s="17"/>
      <c r="H13" s="8" t="s">
        <v>66</v>
      </c>
      <c r="I13" s="18"/>
      <c r="J13" s="219" t="str">
        <f t="shared" si="0"/>
        <v/>
      </c>
      <c r="K13" s="220"/>
      <c r="L13" s="220"/>
      <c r="M13" s="221"/>
      <c r="N13" s="230"/>
      <c r="O13" s="231"/>
      <c r="P13" s="232"/>
    </row>
    <row r="14" spans="1:16" ht="46.5" customHeight="1" x14ac:dyDescent="0.2">
      <c r="A14" s="113">
        <v>4</v>
      </c>
      <c r="B14" s="15"/>
      <c r="C14" s="19" t="str">
        <f t="shared" si="1"/>
        <v/>
      </c>
      <c r="D14" s="17"/>
      <c r="E14" s="8" t="s">
        <v>66</v>
      </c>
      <c r="F14" s="18"/>
      <c r="G14" s="17"/>
      <c r="H14" s="8" t="s">
        <v>66</v>
      </c>
      <c r="I14" s="18"/>
      <c r="J14" s="219" t="str">
        <f t="shared" si="0"/>
        <v/>
      </c>
      <c r="K14" s="220"/>
      <c r="L14" s="220"/>
      <c r="M14" s="221"/>
      <c r="N14" s="230"/>
      <c r="O14" s="231"/>
      <c r="P14" s="232"/>
    </row>
    <row r="15" spans="1:16" ht="46.5" customHeight="1" x14ac:dyDescent="0.2">
      <c r="A15" s="113">
        <v>5</v>
      </c>
      <c r="B15" s="15"/>
      <c r="C15" s="19" t="str">
        <f t="shared" si="1"/>
        <v/>
      </c>
      <c r="D15" s="17"/>
      <c r="E15" s="8" t="s">
        <v>66</v>
      </c>
      <c r="F15" s="18"/>
      <c r="G15" s="17"/>
      <c r="H15" s="8" t="s">
        <v>66</v>
      </c>
      <c r="I15" s="18"/>
      <c r="J15" s="219" t="str">
        <f t="shared" si="0"/>
        <v/>
      </c>
      <c r="K15" s="220"/>
      <c r="L15" s="220"/>
      <c r="M15" s="221"/>
      <c r="N15" s="230"/>
      <c r="O15" s="231"/>
      <c r="P15" s="232"/>
    </row>
    <row r="16" spans="1:16" ht="46.5" customHeight="1" x14ac:dyDescent="0.2">
      <c r="A16" s="113">
        <v>6</v>
      </c>
      <c r="B16" s="15"/>
      <c r="C16" s="19" t="str">
        <f t="shared" si="1"/>
        <v/>
      </c>
      <c r="D16" s="17"/>
      <c r="E16" s="8" t="s">
        <v>66</v>
      </c>
      <c r="F16" s="18"/>
      <c r="G16" s="17"/>
      <c r="H16" s="8" t="s">
        <v>66</v>
      </c>
      <c r="I16" s="18"/>
      <c r="J16" s="219" t="str">
        <f t="shared" si="0"/>
        <v/>
      </c>
      <c r="K16" s="220"/>
      <c r="L16" s="220"/>
      <c r="M16" s="221"/>
      <c r="N16" s="230"/>
      <c r="O16" s="231"/>
      <c r="P16" s="232"/>
    </row>
    <row r="17" spans="1:16" ht="46.5" customHeight="1" x14ac:dyDescent="0.2">
      <c r="A17" s="113">
        <v>7</v>
      </c>
      <c r="B17" s="15"/>
      <c r="C17" s="19" t="str">
        <f t="shared" si="1"/>
        <v/>
      </c>
      <c r="D17" s="17"/>
      <c r="E17" s="8" t="s">
        <v>66</v>
      </c>
      <c r="F17" s="18"/>
      <c r="G17" s="17"/>
      <c r="H17" s="8" t="s">
        <v>66</v>
      </c>
      <c r="I17" s="18"/>
      <c r="J17" s="219" t="str">
        <f t="shared" si="0"/>
        <v/>
      </c>
      <c r="K17" s="220"/>
      <c r="L17" s="220"/>
      <c r="M17" s="221"/>
      <c r="N17" s="230"/>
      <c r="O17" s="231"/>
      <c r="P17" s="232"/>
    </row>
    <row r="18" spans="1:16" ht="46.5" customHeight="1" x14ac:dyDescent="0.2">
      <c r="A18" s="113">
        <v>8</v>
      </c>
      <c r="B18" s="15"/>
      <c r="C18" s="19" t="str">
        <f t="shared" si="1"/>
        <v/>
      </c>
      <c r="D18" s="17"/>
      <c r="E18" s="8" t="s">
        <v>66</v>
      </c>
      <c r="F18" s="18"/>
      <c r="G18" s="17"/>
      <c r="H18" s="8" t="s">
        <v>66</v>
      </c>
      <c r="I18" s="18"/>
      <c r="J18" s="219" t="str">
        <f t="shared" si="0"/>
        <v/>
      </c>
      <c r="K18" s="220"/>
      <c r="L18" s="220"/>
      <c r="M18" s="221"/>
      <c r="N18" s="230"/>
      <c r="O18" s="231"/>
      <c r="P18" s="232"/>
    </row>
    <row r="19" spans="1:16" ht="46.5" customHeight="1" x14ac:dyDescent="0.2">
      <c r="A19" s="113">
        <v>9</v>
      </c>
      <c r="B19" s="15"/>
      <c r="C19" s="19" t="str">
        <f t="shared" si="1"/>
        <v/>
      </c>
      <c r="D19" s="17"/>
      <c r="E19" s="8" t="s">
        <v>66</v>
      </c>
      <c r="F19" s="18"/>
      <c r="G19" s="17"/>
      <c r="H19" s="8" t="s">
        <v>66</v>
      </c>
      <c r="I19" s="18"/>
      <c r="J19" s="219" t="str">
        <f t="shared" si="0"/>
        <v/>
      </c>
      <c r="K19" s="220"/>
      <c r="L19" s="220"/>
      <c r="M19" s="221"/>
      <c r="N19" s="230"/>
      <c r="O19" s="231"/>
      <c r="P19" s="232"/>
    </row>
    <row r="20" spans="1:16" ht="46.5" customHeight="1" x14ac:dyDescent="0.2">
      <c r="A20" s="113">
        <v>10</v>
      </c>
      <c r="B20" s="15"/>
      <c r="C20" s="19" t="str">
        <f t="shared" si="1"/>
        <v/>
      </c>
      <c r="D20" s="17"/>
      <c r="E20" s="8" t="s">
        <v>66</v>
      </c>
      <c r="F20" s="18"/>
      <c r="G20" s="17"/>
      <c r="H20" s="8" t="s">
        <v>66</v>
      </c>
      <c r="I20" s="18"/>
      <c r="J20" s="219" t="str">
        <f t="shared" si="0"/>
        <v/>
      </c>
      <c r="K20" s="220"/>
      <c r="L20" s="220"/>
      <c r="M20" s="221"/>
      <c r="N20" s="230"/>
      <c r="O20" s="231"/>
      <c r="P20" s="232"/>
    </row>
    <row r="21" spans="1:16" ht="46.5" customHeight="1" x14ac:dyDescent="0.2">
      <c r="A21" s="113">
        <v>11</v>
      </c>
      <c r="B21" s="15"/>
      <c r="C21" s="19" t="str">
        <f t="shared" si="1"/>
        <v/>
      </c>
      <c r="D21" s="17"/>
      <c r="E21" s="8" t="s">
        <v>66</v>
      </c>
      <c r="F21" s="18"/>
      <c r="G21" s="17"/>
      <c r="H21" s="8" t="s">
        <v>66</v>
      </c>
      <c r="I21" s="18"/>
      <c r="J21" s="219" t="str">
        <f t="shared" si="0"/>
        <v/>
      </c>
      <c r="K21" s="220"/>
      <c r="L21" s="220"/>
      <c r="M21" s="221"/>
      <c r="N21" s="230"/>
      <c r="O21" s="231"/>
      <c r="P21" s="232"/>
    </row>
    <row r="22" spans="1:16" ht="46.5" customHeight="1" x14ac:dyDescent="0.2">
      <c r="A22" s="113">
        <v>12</v>
      </c>
      <c r="B22" s="15"/>
      <c r="C22" s="19" t="str">
        <f t="shared" si="1"/>
        <v/>
      </c>
      <c r="D22" s="17"/>
      <c r="E22" s="8" t="s">
        <v>66</v>
      </c>
      <c r="F22" s="18"/>
      <c r="G22" s="17"/>
      <c r="H22" s="8" t="s">
        <v>66</v>
      </c>
      <c r="I22" s="18"/>
      <c r="J22" s="219" t="str">
        <f t="shared" si="0"/>
        <v/>
      </c>
      <c r="K22" s="220"/>
      <c r="L22" s="220"/>
      <c r="M22" s="221"/>
      <c r="N22" s="230"/>
      <c r="O22" s="231"/>
      <c r="P22" s="232"/>
    </row>
    <row r="23" spans="1:16" ht="46.5" customHeight="1" x14ac:dyDescent="0.2">
      <c r="A23" s="113">
        <v>13</v>
      </c>
      <c r="B23" s="15"/>
      <c r="C23" s="19" t="str">
        <f t="shared" si="1"/>
        <v/>
      </c>
      <c r="D23" s="17"/>
      <c r="E23" s="8" t="s">
        <v>66</v>
      </c>
      <c r="F23" s="18"/>
      <c r="G23" s="17"/>
      <c r="H23" s="8" t="s">
        <v>66</v>
      </c>
      <c r="I23" s="18"/>
      <c r="J23" s="219" t="str">
        <f t="shared" si="0"/>
        <v/>
      </c>
      <c r="K23" s="220"/>
      <c r="L23" s="220"/>
      <c r="M23" s="221"/>
      <c r="N23" s="230"/>
      <c r="O23" s="231"/>
      <c r="P23" s="232"/>
    </row>
    <row r="24" spans="1:16" ht="46.5" customHeight="1" x14ac:dyDescent="0.2">
      <c r="A24" s="113">
        <v>14</v>
      </c>
      <c r="B24" s="15"/>
      <c r="C24" s="19" t="str">
        <f t="shared" si="1"/>
        <v/>
      </c>
      <c r="D24" s="17"/>
      <c r="E24" s="8" t="s">
        <v>66</v>
      </c>
      <c r="F24" s="18"/>
      <c r="G24" s="17"/>
      <c r="H24" s="8" t="s">
        <v>66</v>
      </c>
      <c r="I24" s="18"/>
      <c r="J24" s="219" t="str">
        <f t="shared" si="0"/>
        <v/>
      </c>
      <c r="K24" s="220"/>
      <c r="L24" s="220"/>
      <c r="M24" s="221"/>
      <c r="N24" s="230"/>
      <c r="O24" s="231"/>
      <c r="P24" s="232"/>
    </row>
    <row r="25" spans="1:16" ht="46.5" customHeight="1" x14ac:dyDescent="0.2">
      <c r="A25" s="113">
        <v>15</v>
      </c>
      <c r="B25" s="15"/>
      <c r="C25" s="19" t="str">
        <f t="shared" si="1"/>
        <v/>
      </c>
      <c r="D25" s="17"/>
      <c r="E25" s="8" t="s">
        <v>66</v>
      </c>
      <c r="F25" s="18"/>
      <c r="G25" s="17"/>
      <c r="H25" s="8" t="s">
        <v>66</v>
      </c>
      <c r="I25" s="18"/>
      <c r="J25" s="219" t="str">
        <f t="shared" si="0"/>
        <v/>
      </c>
      <c r="K25" s="220"/>
      <c r="L25" s="220"/>
      <c r="M25" s="221"/>
      <c r="N25" s="230"/>
      <c r="O25" s="231"/>
      <c r="P25" s="232"/>
    </row>
    <row r="26" spans="1:16" ht="46.5" customHeight="1" x14ac:dyDescent="0.2">
      <c r="A26" s="113">
        <v>16</v>
      </c>
      <c r="B26" s="15"/>
      <c r="C26" s="19" t="str">
        <f t="shared" si="1"/>
        <v/>
      </c>
      <c r="D26" s="17"/>
      <c r="E26" s="8" t="s">
        <v>66</v>
      </c>
      <c r="F26" s="18"/>
      <c r="G26" s="17"/>
      <c r="H26" s="8" t="s">
        <v>66</v>
      </c>
      <c r="I26" s="18"/>
      <c r="J26" s="219" t="str">
        <f t="shared" si="0"/>
        <v/>
      </c>
      <c r="K26" s="220"/>
      <c r="L26" s="220"/>
      <c r="M26" s="221"/>
      <c r="N26" s="230"/>
      <c r="O26" s="231"/>
      <c r="P26" s="232"/>
    </row>
    <row r="27" spans="1:16" ht="46.5" customHeight="1" x14ac:dyDescent="0.2">
      <c r="A27" s="113">
        <v>17</v>
      </c>
      <c r="B27" s="15"/>
      <c r="C27" s="19" t="str">
        <f t="shared" si="1"/>
        <v/>
      </c>
      <c r="D27" s="17"/>
      <c r="E27" s="8" t="s">
        <v>66</v>
      </c>
      <c r="F27" s="18"/>
      <c r="G27" s="17"/>
      <c r="H27" s="8" t="s">
        <v>66</v>
      </c>
      <c r="I27" s="18"/>
      <c r="J27" s="219" t="str">
        <f t="shared" si="0"/>
        <v/>
      </c>
      <c r="K27" s="220"/>
      <c r="L27" s="220"/>
      <c r="M27" s="221"/>
      <c r="N27" s="230"/>
      <c r="O27" s="231"/>
      <c r="P27" s="232"/>
    </row>
    <row r="28" spans="1:16" ht="46.5" customHeight="1" x14ac:dyDescent="0.2">
      <c r="A28" s="113">
        <v>18</v>
      </c>
      <c r="B28" s="15"/>
      <c r="C28" s="19" t="str">
        <f t="shared" si="1"/>
        <v/>
      </c>
      <c r="D28" s="17"/>
      <c r="E28" s="8" t="s">
        <v>66</v>
      </c>
      <c r="F28" s="18"/>
      <c r="G28" s="17"/>
      <c r="H28" s="8" t="s">
        <v>66</v>
      </c>
      <c r="I28" s="18"/>
      <c r="J28" s="219" t="str">
        <f t="shared" si="0"/>
        <v/>
      </c>
      <c r="K28" s="220"/>
      <c r="L28" s="220"/>
      <c r="M28" s="221"/>
      <c r="N28" s="230"/>
      <c r="O28" s="231"/>
      <c r="P28" s="232"/>
    </row>
    <row r="29" spans="1:16" ht="46.5" customHeight="1" x14ac:dyDescent="0.2">
      <c r="A29" s="113">
        <v>19</v>
      </c>
      <c r="B29" s="15"/>
      <c r="C29" s="19" t="str">
        <f t="shared" si="1"/>
        <v/>
      </c>
      <c r="D29" s="17"/>
      <c r="E29" s="8" t="s">
        <v>66</v>
      </c>
      <c r="F29" s="18"/>
      <c r="G29" s="17"/>
      <c r="H29" s="8" t="s">
        <v>66</v>
      </c>
      <c r="I29" s="18"/>
      <c r="J29" s="219" t="str">
        <f t="shared" si="0"/>
        <v/>
      </c>
      <c r="K29" s="220"/>
      <c r="L29" s="220"/>
      <c r="M29" s="221"/>
      <c r="N29" s="230"/>
      <c r="O29" s="231"/>
      <c r="P29" s="232"/>
    </row>
    <row r="30" spans="1:16" ht="46.5" customHeight="1" x14ac:dyDescent="0.2">
      <c r="A30" s="113">
        <v>20</v>
      </c>
      <c r="B30" s="15"/>
      <c r="C30" s="19" t="str">
        <f t="shared" si="1"/>
        <v/>
      </c>
      <c r="D30" s="17"/>
      <c r="E30" s="8" t="s">
        <v>66</v>
      </c>
      <c r="F30" s="18"/>
      <c r="G30" s="17"/>
      <c r="H30" s="8" t="s">
        <v>66</v>
      </c>
      <c r="I30" s="18"/>
      <c r="J30" s="219" t="str">
        <f t="shared" si="0"/>
        <v/>
      </c>
      <c r="K30" s="220"/>
      <c r="L30" s="220"/>
      <c r="M30" s="221"/>
      <c r="N30" s="230"/>
      <c r="O30" s="231"/>
      <c r="P30" s="232"/>
    </row>
    <row r="31" spans="1:16" ht="46.5" customHeight="1" x14ac:dyDescent="0.2">
      <c r="A31" s="113">
        <v>21</v>
      </c>
      <c r="B31" s="15"/>
      <c r="C31" s="19" t="str">
        <f t="shared" si="1"/>
        <v/>
      </c>
      <c r="D31" s="17"/>
      <c r="E31" s="8" t="s">
        <v>66</v>
      </c>
      <c r="F31" s="18"/>
      <c r="G31" s="17"/>
      <c r="H31" s="8" t="s">
        <v>66</v>
      </c>
      <c r="I31" s="18"/>
      <c r="J31" s="219" t="str">
        <f t="shared" si="0"/>
        <v/>
      </c>
      <c r="K31" s="220"/>
      <c r="L31" s="220"/>
      <c r="M31" s="221"/>
      <c r="N31" s="230"/>
      <c r="O31" s="231"/>
      <c r="P31" s="232"/>
    </row>
    <row r="32" spans="1:16" ht="46.5" customHeight="1" thickBot="1" x14ac:dyDescent="0.25">
      <c r="A32" s="114">
        <v>22</v>
      </c>
      <c r="B32" s="106"/>
      <c r="C32" s="107" t="str">
        <f t="shared" si="1"/>
        <v/>
      </c>
      <c r="D32" s="108"/>
      <c r="E32" s="109" t="s">
        <v>66</v>
      </c>
      <c r="F32" s="110"/>
      <c r="G32" s="108"/>
      <c r="H32" s="109" t="s">
        <v>66</v>
      </c>
      <c r="I32" s="110"/>
      <c r="J32" s="211" t="str">
        <f t="shared" si="0"/>
        <v/>
      </c>
      <c r="K32" s="212"/>
      <c r="L32" s="212"/>
      <c r="M32" s="213"/>
      <c r="N32" s="214"/>
      <c r="O32" s="215"/>
      <c r="P32" s="216"/>
    </row>
    <row r="33" spans="2:13" ht="14.5" thickBot="1" x14ac:dyDescent="0.25">
      <c r="C33" s="9"/>
      <c r="D33" s="10"/>
      <c r="E33" s="10"/>
      <c r="F33" s="10"/>
      <c r="G33" s="1"/>
      <c r="H33" s="1"/>
      <c r="I33" s="10"/>
      <c r="J33" s="10"/>
      <c r="K33" s="20"/>
      <c r="L33" s="5"/>
      <c r="M33" s="11"/>
    </row>
    <row r="34" spans="2:13" ht="25" customHeight="1" thickBot="1" x14ac:dyDescent="0.25">
      <c r="B34" s="233" t="s">
        <v>67</v>
      </c>
      <c r="C34" s="234"/>
      <c r="D34" s="21">
        <f>COUNTA(B11:B32)</f>
        <v>0</v>
      </c>
      <c r="E34" s="22" t="s">
        <v>28</v>
      </c>
    </row>
  </sheetData>
  <mergeCells count="63">
    <mergeCell ref="B5:C5"/>
    <mergeCell ref="D5:F5"/>
    <mergeCell ref="B9:C10"/>
    <mergeCell ref="D9:F10"/>
    <mergeCell ref="E1:P2"/>
    <mergeCell ref="B3:C3"/>
    <mergeCell ref="D3:F3"/>
    <mergeCell ref="B4:C4"/>
    <mergeCell ref="D4:F4"/>
    <mergeCell ref="N9:P9"/>
    <mergeCell ref="N10:P10"/>
    <mergeCell ref="J11:M11"/>
    <mergeCell ref="N11:P11"/>
    <mergeCell ref="A9:A10"/>
    <mergeCell ref="N12:P12"/>
    <mergeCell ref="J13:M13"/>
    <mergeCell ref="N13:P13"/>
    <mergeCell ref="J14:M14"/>
    <mergeCell ref="N14:P14"/>
    <mergeCell ref="N15:P15"/>
    <mergeCell ref="J16:M16"/>
    <mergeCell ref="N16:P16"/>
    <mergeCell ref="N20:P20"/>
    <mergeCell ref="N21:P21"/>
    <mergeCell ref="J22:M22"/>
    <mergeCell ref="N22:P22"/>
    <mergeCell ref="J17:M17"/>
    <mergeCell ref="N17:P17"/>
    <mergeCell ref="N18:P18"/>
    <mergeCell ref="J19:M19"/>
    <mergeCell ref="N19:P19"/>
    <mergeCell ref="B34:C34"/>
    <mergeCell ref="J30:M30"/>
    <mergeCell ref="J24:M24"/>
    <mergeCell ref="N24:P24"/>
    <mergeCell ref="J25:M25"/>
    <mergeCell ref="N25:P25"/>
    <mergeCell ref="N30:P30"/>
    <mergeCell ref="J31:M31"/>
    <mergeCell ref="N31:P31"/>
    <mergeCell ref="J26:M26"/>
    <mergeCell ref="N26:P26"/>
    <mergeCell ref="J27:M27"/>
    <mergeCell ref="N29:P29"/>
    <mergeCell ref="N27:P27"/>
    <mergeCell ref="J28:M28"/>
    <mergeCell ref="N28:P28"/>
    <mergeCell ref="J32:M32"/>
    <mergeCell ref="N32:P32"/>
    <mergeCell ref="B6:C6"/>
    <mergeCell ref="B7:C7"/>
    <mergeCell ref="D6:F6"/>
    <mergeCell ref="D7:F7"/>
    <mergeCell ref="J29:M29"/>
    <mergeCell ref="J21:M21"/>
    <mergeCell ref="J18:M18"/>
    <mergeCell ref="J15:M15"/>
    <mergeCell ref="J12:M12"/>
    <mergeCell ref="G9:I10"/>
    <mergeCell ref="J9:M10"/>
    <mergeCell ref="J23:M23"/>
    <mergeCell ref="N23:P23"/>
    <mergeCell ref="J20:M20"/>
  </mergeCells>
  <phoneticPr fontId="2"/>
  <printOptions horizontalCentered="1"/>
  <pageMargins left="0.70866141732283472" right="0.70866141732283472" top="0.74803149606299213" bottom="0.74803149606299213" header="0.31496062992125984" footer="0.31496062992125984"/>
  <pageSetup paperSize="9" scale="79" fitToHeight="0" orientation="landscape" r:id="rId1"/>
  <headerFooter scaleWithDoc="0">
    <oddHeader>&amp;L&amp;9【全コース共通】</oddHead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4"/>
  <sheetViews>
    <sheetView zoomScale="75" zoomScaleNormal="75" zoomScaleSheetLayoutView="80" workbookViewId="0">
      <selection activeCell="G37" sqref="G37"/>
    </sheetView>
  </sheetViews>
  <sheetFormatPr defaultColWidth="11.36328125" defaultRowHeight="13" x14ac:dyDescent="0.2"/>
  <cols>
    <col min="1" max="1" width="11.36328125" style="111"/>
    <col min="2" max="2" width="10.7265625" style="3" customWidth="1"/>
    <col min="3" max="3" width="6.6328125" style="3" customWidth="1"/>
    <col min="4" max="4" width="11.08984375" style="3" customWidth="1"/>
    <col min="5" max="5" width="4.08984375" style="7" customWidth="1"/>
    <col min="6" max="6" width="11.08984375" style="3" customWidth="1"/>
    <col min="7" max="7" width="11.26953125" style="3" customWidth="1"/>
    <col min="8" max="8" width="4.08984375" style="3" customWidth="1"/>
    <col min="9" max="9" width="11.08984375" style="3" customWidth="1"/>
    <col min="10" max="10" width="4.6328125" style="3" customWidth="1"/>
    <col min="11" max="11" width="5.90625" style="3" customWidth="1"/>
    <col min="12" max="12" width="4.7265625" style="3" customWidth="1"/>
    <col min="13" max="13" width="5.90625" style="6" customWidth="1"/>
    <col min="14" max="15" width="20.6328125" style="3" customWidth="1"/>
    <col min="16" max="16" width="24.36328125" style="3" customWidth="1"/>
    <col min="17" max="16384" width="11.36328125" style="3"/>
  </cols>
  <sheetData>
    <row r="1" spans="1:16" ht="30" customHeight="1" x14ac:dyDescent="0.2">
      <c r="B1" s="3" t="s">
        <v>87</v>
      </c>
      <c r="E1" s="242" t="s">
        <v>77</v>
      </c>
      <c r="F1" s="242"/>
      <c r="G1" s="242"/>
      <c r="H1" s="242"/>
      <c r="I1" s="242"/>
      <c r="J1" s="242"/>
      <c r="K1" s="242"/>
      <c r="L1" s="242"/>
      <c r="M1" s="242"/>
      <c r="N1" s="242"/>
      <c r="O1" s="242"/>
      <c r="P1" s="242"/>
    </row>
    <row r="2" spans="1:16" ht="30" customHeight="1" x14ac:dyDescent="0.2">
      <c r="E2" s="242"/>
      <c r="F2" s="242"/>
      <c r="G2" s="242"/>
      <c r="H2" s="242"/>
      <c r="I2" s="242"/>
      <c r="J2" s="242"/>
      <c r="K2" s="242"/>
      <c r="L2" s="242"/>
      <c r="M2" s="242"/>
      <c r="N2" s="242"/>
      <c r="O2" s="242"/>
      <c r="P2" s="242"/>
    </row>
    <row r="3" spans="1:16" ht="30" customHeight="1" x14ac:dyDescent="0.2">
      <c r="B3" s="243" t="s">
        <v>72</v>
      </c>
      <c r="C3" s="243"/>
      <c r="D3" s="244"/>
      <c r="E3" s="244"/>
      <c r="F3" s="244"/>
      <c r="G3" s="2"/>
      <c r="H3" s="2"/>
      <c r="I3" s="2"/>
      <c r="J3" s="2"/>
      <c r="K3" s="2"/>
      <c r="L3" s="2"/>
      <c r="M3" s="2"/>
    </row>
    <row r="4" spans="1:16" ht="30" customHeight="1" x14ac:dyDescent="0.2">
      <c r="B4" s="245" t="s">
        <v>71</v>
      </c>
      <c r="C4" s="245"/>
      <c r="D4" s="244"/>
      <c r="E4" s="244"/>
      <c r="F4" s="244"/>
      <c r="G4" s="5"/>
      <c r="H4" s="5"/>
      <c r="I4" s="5"/>
    </row>
    <row r="5" spans="1:16" ht="30" customHeight="1" x14ac:dyDescent="0.2">
      <c r="B5" s="217" t="s">
        <v>70</v>
      </c>
      <c r="C5" s="217"/>
      <c r="D5" s="218"/>
      <c r="E5" s="218"/>
      <c r="F5" s="218"/>
      <c r="G5" s="5"/>
      <c r="H5" s="5"/>
      <c r="I5" s="5"/>
    </row>
    <row r="6" spans="1:16" ht="30" customHeight="1" x14ac:dyDescent="0.2">
      <c r="B6" s="217" t="s">
        <v>68</v>
      </c>
      <c r="C6" s="217"/>
      <c r="D6" s="218"/>
      <c r="E6" s="218"/>
      <c r="F6" s="218"/>
      <c r="G6" s="5"/>
      <c r="H6" s="5"/>
      <c r="I6" s="5"/>
    </row>
    <row r="7" spans="1:16" ht="30" customHeight="1" x14ac:dyDescent="0.2">
      <c r="B7" s="217" t="s">
        <v>78</v>
      </c>
      <c r="C7" s="217"/>
      <c r="D7" s="218"/>
      <c r="E7" s="218"/>
      <c r="F7" s="218"/>
      <c r="G7" s="5"/>
      <c r="H7" s="5"/>
      <c r="I7" s="5"/>
    </row>
    <row r="8" spans="1:16" ht="30" customHeight="1" thickBot="1" x14ac:dyDescent="0.25">
      <c r="B8" s="3" t="s">
        <v>25</v>
      </c>
      <c r="C8" s="4"/>
    </row>
    <row r="9" spans="1:16" s="7" customFormat="1" ht="24" customHeight="1" x14ac:dyDescent="0.2">
      <c r="A9" s="235"/>
      <c r="B9" s="237" t="s">
        <v>20</v>
      </c>
      <c r="C9" s="226"/>
      <c r="D9" s="240" t="s">
        <v>14</v>
      </c>
      <c r="E9" s="240"/>
      <c r="F9" s="240"/>
      <c r="G9" s="222" t="s">
        <v>65</v>
      </c>
      <c r="H9" s="222"/>
      <c r="I9" s="222"/>
      <c r="J9" s="224" t="s">
        <v>22</v>
      </c>
      <c r="K9" s="225"/>
      <c r="L9" s="225"/>
      <c r="M9" s="226"/>
      <c r="N9" s="246" t="s">
        <v>15</v>
      </c>
      <c r="O9" s="247"/>
      <c r="P9" s="248"/>
    </row>
    <row r="10" spans="1:16" s="7" customFormat="1" ht="24" customHeight="1" x14ac:dyDescent="0.2">
      <c r="A10" s="236"/>
      <c r="B10" s="238"/>
      <c r="C10" s="239"/>
      <c r="D10" s="241"/>
      <c r="E10" s="241"/>
      <c r="F10" s="241"/>
      <c r="G10" s="223"/>
      <c r="H10" s="223"/>
      <c r="I10" s="223"/>
      <c r="J10" s="227"/>
      <c r="K10" s="228"/>
      <c r="L10" s="228"/>
      <c r="M10" s="229"/>
      <c r="N10" s="249" t="s">
        <v>16</v>
      </c>
      <c r="O10" s="250"/>
      <c r="P10" s="251"/>
    </row>
    <row r="11" spans="1:16" ht="46.5" customHeight="1" x14ac:dyDescent="0.2">
      <c r="A11" s="113">
        <v>1</v>
      </c>
      <c r="B11" s="15"/>
      <c r="C11" s="16" t="str">
        <f>IF(B11="","",B11)</f>
        <v/>
      </c>
      <c r="D11" s="17"/>
      <c r="E11" s="8" t="s">
        <v>23</v>
      </c>
      <c r="F11" s="18"/>
      <c r="G11" s="17"/>
      <c r="H11" s="8" t="s">
        <v>23</v>
      </c>
      <c r="I11" s="18"/>
      <c r="J11" s="219" t="str">
        <f>IF(D11="","",IF(F11="","",F11-D11-(I11-G11)))</f>
        <v/>
      </c>
      <c r="K11" s="220"/>
      <c r="L11" s="220"/>
      <c r="M11" s="221"/>
      <c r="N11" s="230"/>
      <c r="O11" s="231"/>
      <c r="P11" s="232"/>
    </row>
    <row r="12" spans="1:16" ht="46.5" customHeight="1" x14ac:dyDescent="0.2">
      <c r="A12" s="113">
        <v>2</v>
      </c>
      <c r="B12" s="15"/>
      <c r="C12" s="19" t="str">
        <f>IF(B12="","",B12)</f>
        <v/>
      </c>
      <c r="D12" s="17"/>
      <c r="E12" s="8" t="s">
        <v>66</v>
      </c>
      <c r="F12" s="18"/>
      <c r="G12" s="17"/>
      <c r="H12" s="8" t="s">
        <v>66</v>
      </c>
      <c r="I12" s="18"/>
      <c r="J12" s="219" t="str">
        <f t="shared" ref="J12:J32" si="0">IF(D12="","",IF(F12="","",F12-D12-(I12-G12)))</f>
        <v/>
      </c>
      <c r="K12" s="220"/>
      <c r="L12" s="220"/>
      <c r="M12" s="221"/>
      <c r="N12" s="230"/>
      <c r="O12" s="231"/>
      <c r="P12" s="232"/>
    </row>
    <row r="13" spans="1:16" ht="46.5" customHeight="1" x14ac:dyDescent="0.2">
      <c r="A13" s="113">
        <v>3</v>
      </c>
      <c r="B13" s="15"/>
      <c r="C13" s="19" t="str">
        <f t="shared" ref="C13:C32" si="1">IF(B13="","",B13)</f>
        <v/>
      </c>
      <c r="D13" s="17"/>
      <c r="E13" s="8" t="s">
        <v>66</v>
      </c>
      <c r="F13" s="18"/>
      <c r="G13" s="17"/>
      <c r="H13" s="8" t="s">
        <v>66</v>
      </c>
      <c r="I13" s="18"/>
      <c r="J13" s="219" t="str">
        <f t="shared" si="0"/>
        <v/>
      </c>
      <c r="K13" s="220"/>
      <c r="L13" s="220"/>
      <c r="M13" s="221"/>
      <c r="N13" s="230"/>
      <c r="O13" s="231"/>
      <c r="P13" s="232"/>
    </row>
    <row r="14" spans="1:16" ht="46.5" customHeight="1" x14ac:dyDescent="0.2">
      <c r="A14" s="113">
        <v>4</v>
      </c>
      <c r="B14" s="15"/>
      <c r="C14" s="19" t="str">
        <f t="shared" si="1"/>
        <v/>
      </c>
      <c r="D14" s="17"/>
      <c r="E14" s="8" t="s">
        <v>66</v>
      </c>
      <c r="F14" s="18"/>
      <c r="G14" s="17"/>
      <c r="H14" s="8" t="s">
        <v>66</v>
      </c>
      <c r="I14" s="18"/>
      <c r="J14" s="219" t="str">
        <f t="shared" si="0"/>
        <v/>
      </c>
      <c r="K14" s="220"/>
      <c r="L14" s="220"/>
      <c r="M14" s="221"/>
      <c r="N14" s="230"/>
      <c r="O14" s="231"/>
      <c r="P14" s="232"/>
    </row>
    <row r="15" spans="1:16" ht="46.5" customHeight="1" x14ac:dyDescent="0.2">
      <c r="A15" s="113">
        <v>5</v>
      </c>
      <c r="B15" s="15"/>
      <c r="C15" s="19" t="str">
        <f t="shared" si="1"/>
        <v/>
      </c>
      <c r="D15" s="17"/>
      <c r="E15" s="8" t="s">
        <v>66</v>
      </c>
      <c r="F15" s="18"/>
      <c r="G15" s="17"/>
      <c r="H15" s="8" t="s">
        <v>66</v>
      </c>
      <c r="I15" s="18"/>
      <c r="J15" s="219" t="str">
        <f t="shared" si="0"/>
        <v/>
      </c>
      <c r="K15" s="220"/>
      <c r="L15" s="220"/>
      <c r="M15" s="221"/>
      <c r="N15" s="230"/>
      <c r="O15" s="231"/>
      <c r="P15" s="232"/>
    </row>
    <row r="16" spans="1:16" ht="46.5" customHeight="1" x14ac:dyDescent="0.2">
      <c r="A16" s="113">
        <v>6</v>
      </c>
      <c r="B16" s="15"/>
      <c r="C16" s="19" t="str">
        <f t="shared" si="1"/>
        <v/>
      </c>
      <c r="D16" s="17"/>
      <c r="E16" s="8" t="s">
        <v>66</v>
      </c>
      <c r="F16" s="18"/>
      <c r="G16" s="17"/>
      <c r="H16" s="8" t="s">
        <v>66</v>
      </c>
      <c r="I16" s="18"/>
      <c r="J16" s="219" t="str">
        <f t="shared" si="0"/>
        <v/>
      </c>
      <c r="K16" s="220"/>
      <c r="L16" s="220"/>
      <c r="M16" s="221"/>
      <c r="N16" s="230"/>
      <c r="O16" s="231"/>
      <c r="P16" s="232"/>
    </row>
    <row r="17" spans="1:16" ht="46.5" customHeight="1" x14ac:dyDescent="0.2">
      <c r="A17" s="113">
        <v>7</v>
      </c>
      <c r="B17" s="15"/>
      <c r="C17" s="19" t="str">
        <f t="shared" si="1"/>
        <v/>
      </c>
      <c r="D17" s="17"/>
      <c r="E17" s="8" t="s">
        <v>66</v>
      </c>
      <c r="F17" s="18"/>
      <c r="G17" s="17"/>
      <c r="H17" s="8" t="s">
        <v>66</v>
      </c>
      <c r="I17" s="18"/>
      <c r="J17" s="219" t="str">
        <f t="shared" si="0"/>
        <v/>
      </c>
      <c r="K17" s="220"/>
      <c r="L17" s="220"/>
      <c r="M17" s="221"/>
      <c r="N17" s="230"/>
      <c r="O17" s="231"/>
      <c r="P17" s="232"/>
    </row>
    <row r="18" spans="1:16" ht="46.5" customHeight="1" x14ac:dyDescent="0.2">
      <c r="A18" s="113">
        <v>8</v>
      </c>
      <c r="B18" s="15"/>
      <c r="C18" s="19" t="str">
        <f t="shared" si="1"/>
        <v/>
      </c>
      <c r="D18" s="17"/>
      <c r="E18" s="8" t="s">
        <v>66</v>
      </c>
      <c r="F18" s="18"/>
      <c r="G18" s="17"/>
      <c r="H18" s="8" t="s">
        <v>66</v>
      </c>
      <c r="I18" s="18"/>
      <c r="J18" s="219" t="str">
        <f t="shared" si="0"/>
        <v/>
      </c>
      <c r="K18" s="220"/>
      <c r="L18" s="220"/>
      <c r="M18" s="221"/>
      <c r="N18" s="230"/>
      <c r="O18" s="231"/>
      <c r="P18" s="232"/>
    </row>
    <row r="19" spans="1:16" ht="46.5" customHeight="1" x14ac:dyDescent="0.2">
      <c r="A19" s="113">
        <v>9</v>
      </c>
      <c r="B19" s="15"/>
      <c r="C19" s="19" t="str">
        <f t="shared" si="1"/>
        <v/>
      </c>
      <c r="D19" s="17"/>
      <c r="E19" s="8" t="s">
        <v>66</v>
      </c>
      <c r="F19" s="18"/>
      <c r="G19" s="17"/>
      <c r="H19" s="8" t="s">
        <v>66</v>
      </c>
      <c r="I19" s="18"/>
      <c r="J19" s="219" t="str">
        <f t="shared" si="0"/>
        <v/>
      </c>
      <c r="K19" s="220"/>
      <c r="L19" s="220"/>
      <c r="M19" s="221"/>
      <c r="N19" s="230"/>
      <c r="O19" s="231"/>
      <c r="P19" s="232"/>
    </row>
    <row r="20" spans="1:16" ht="46.5" customHeight="1" x14ac:dyDescent="0.2">
      <c r="A20" s="113">
        <v>10</v>
      </c>
      <c r="B20" s="15"/>
      <c r="C20" s="19" t="str">
        <f t="shared" si="1"/>
        <v/>
      </c>
      <c r="D20" s="17"/>
      <c r="E20" s="8" t="s">
        <v>66</v>
      </c>
      <c r="F20" s="18"/>
      <c r="G20" s="17"/>
      <c r="H20" s="8" t="s">
        <v>66</v>
      </c>
      <c r="I20" s="18"/>
      <c r="J20" s="219" t="str">
        <f t="shared" si="0"/>
        <v/>
      </c>
      <c r="K20" s="220"/>
      <c r="L20" s="220"/>
      <c r="M20" s="221"/>
      <c r="N20" s="230"/>
      <c r="O20" s="231"/>
      <c r="P20" s="232"/>
    </row>
    <row r="21" spans="1:16" ht="46.5" customHeight="1" x14ac:dyDescent="0.2">
      <c r="A21" s="113">
        <v>11</v>
      </c>
      <c r="B21" s="15"/>
      <c r="C21" s="19" t="str">
        <f t="shared" si="1"/>
        <v/>
      </c>
      <c r="D21" s="17"/>
      <c r="E21" s="8" t="s">
        <v>66</v>
      </c>
      <c r="F21" s="18"/>
      <c r="G21" s="17"/>
      <c r="H21" s="8" t="s">
        <v>66</v>
      </c>
      <c r="I21" s="18"/>
      <c r="J21" s="219" t="str">
        <f t="shared" si="0"/>
        <v/>
      </c>
      <c r="K21" s="220"/>
      <c r="L21" s="220"/>
      <c r="M21" s="221"/>
      <c r="N21" s="230"/>
      <c r="O21" s="231"/>
      <c r="P21" s="232"/>
    </row>
    <row r="22" spans="1:16" ht="46.5" customHeight="1" x14ac:dyDescent="0.2">
      <c r="A22" s="113">
        <v>12</v>
      </c>
      <c r="B22" s="15"/>
      <c r="C22" s="19" t="str">
        <f t="shared" si="1"/>
        <v/>
      </c>
      <c r="D22" s="17"/>
      <c r="E22" s="8" t="s">
        <v>66</v>
      </c>
      <c r="F22" s="18"/>
      <c r="G22" s="17"/>
      <c r="H22" s="8" t="s">
        <v>66</v>
      </c>
      <c r="I22" s="18"/>
      <c r="J22" s="219" t="str">
        <f t="shared" si="0"/>
        <v/>
      </c>
      <c r="K22" s="220"/>
      <c r="L22" s="220"/>
      <c r="M22" s="221"/>
      <c r="N22" s="230"/>
      <c r="O22" s="231"/>
      <c r="P22" s="232"/>
    </row>
    <row r="23" spans="1:16" ht="46.5" customHeight="1" x14ac:dyDescent="0.2">
      <c r="A23" s="113">
        <v>13</v>
      </c>
      <c r="B23" s="15"/>
      <c r="C23" s="19" t="str">
        <f t="shared" si="1"/>
        <v/>
      </c>
      <c r="D23" s="17"/>
      <c r="E23" s="8" t="s">
        <v>66</v>
      </c>
      <c r="F23" s="18"/>
      <c r="G23" s="17"/>
      <c r="H23" s="8" t="s">
        <v>66</v>
      </c>
      <c r="I23" s="18"/>
      <c r="J23" s="219" t="str">
        <f t="shared" si="0"/>
        <v/>
      </c>
      <c r="K23" s="220"/>
      <c r="L23" s="220"/>
      <c r="M23" s="221"/>
      <c r="N23" s="230"/>
      <c r="O23" s="231"/>
      <c r="P23" s="232"/>
    </row>
    <row r="24" spans="1:16" ht="46.5" customHeight="1" x14ac:dyDescent="0.2">
      <c r="A24" s="113">
        <v>14</v>
      </c>
      <c r="B24" s="15"/>
      <c r="C24" s="19" t="str">
        <f t="shared" si="1"/>
        <v/>
      </c>
      <c r="D24" s="17"/>
      <c r="E24" s="8" t="s">
        <v>66</v>
      </c>
      <c r="F24" s="18"/>
      <c r="G24" s="17"/>
      <c r="H24" s="8" t="s">
        <v>66</v>
      </c>
      <c r="I24" s="18"/>
      <c r="J24" s="219" t="str">
        <f t="shared" si="0"/>
        <v/>
      </c>
      <c r="K24" s="220"/>
      <c r="L24" s="220"/>
      <c r="M24" s="221"/>
      <c r="N24" s="230"/>
      <c r="O24" s="231"/>
      <c r="P24" s="232"/>
    </row>
    <row r="25" spans="1:16" ht="46.5" customHeight="1" x14ac:dyDescent="0.2">
      <c r="A25" s="113">
        <v>15</v>
      </c>
      <c r="B25" s="15"/>
      <c r="C25" s="19" t="str">
        <f t="shared" si="1"/>
        <v/>
      </c>
      <c r="D25" s="17"/>
      <c r="E25" s="8" t="s">
        <v>66</v>
      </c>
      <c r="F25" s="18"/>
      <c r="G25" s="17"/>
      <c r="H25" s="8" t="s">
        <v>66</v>
      </c>
      <c r="I25" s="18"/>
      <c r="J25" s="219" t="str">
        <f t="shared" si="0"/>
        <v/>
      </c>
      <c r="K25" s="220"/>
      <c r="L25" s="220"/>
      <c r="M25" s="221"/>
      <c r="N25" s="230"/>
      <c r="O25" s="231"/>
      <c r="P25" s="232"/>
    </row>
    <row r="26" spans="1:16" ht="46.5" customHeight="1" x14ac:dyDescent="0.2">
      <c r="A26" s="113">
        <v>16</v>
      </c>
      <c r="B26" s="15"/>
      <c r="C26" s="19" t="str">
        <f t="shared" si="1"/>
        <v/>
      </c>
      <c r="D26" s="17"/>
      <c r="E26" s="8" t="s">
        <v>66</v>
      </c>
      <c r="F26" s="18"/>
      <c r="G26" s="17"/>
      <c r="H26" s="8" t="s">
        <v>66</v>
      </c>
      <c r="I26" s="18"/>
      <c r="J26" s="219" t="str">
        <f t="shared" si="0"/>
        <v/>
      </c>
      <c r="K26" s="220"/>
      <c r="L26" s="220"/>
      <c r="M26" s="221"/>
      <c r="N26" s="230"/>
      <c r="O26" s="231"/>
      <c r="P26" s="232"/>
    </row>
    <row r="27" spans="1:16" ht="46.5" customHeight="1" x14ac:dyDescent="0.2">
      <c r="A27" s="113">
        <v>17</v>
      </c>
      <c r="B27" s="15"/>
      <c r="C27" s="19" t="str">
        <f t="shared" si="1"/>
        <v/>
      </c>
      <c r="D27" s="17"/>
      <c r="E27" s="8" t="s">
        <v>66</v>
      </c>
      <c r="F27" s="18"/>
      <c r="G27" s="17"/>
      <c r="H27" s="8" t="s">
        <v>66</v>
      </c>
      <c r="I27" s="18"/>
      <c r="J27" s="219" t="str">
        <f t="shared" si="0"/>
        <v/>
      </c>
      <c r="K27" s="220"/>
      <c r="L27" s="220"/>
      <c r="M27" s="221"/>
      <c r="N27" s="230"/>
      <c r="O27" s="231"/>
      <c r="P27" s="232"/>
    </row>
    <row r="28" spans="1:16" ht="46.5" customHeight="1" x14ac:dyDescent="0.2">
      <c r="A28" s="113">
        <v>18</v>
      </c>
      <c r="B28" s="15"/>
      <c r="C28" s="19" t="str">
        <f t="shared" si="1"/>
        <v/>
      </c>
      <c r="D28" s="17"/>
      <c r="E28" s="8" t="s">
        <v>66</v>
      </c>
      <c r="F28" s="18"/>
      <c r="G28" s="17"/>
      <c r="H28" s="8" t="s">
        <v>66</v>
      </c>
      <c r="I28" s="18"/>
      <c r="J28" s="219" t="str">
        <f t="shared" si="0"/>
        <v/>
      </c>
      <c r="K28" s="220"/>
      <c r="L28" s="220"/>
      <c r="M28" s="221"/>
      <c r="N28" s="230"/>
      <c r="O28" s="231"/>
      <c r="P28" s="232"/>
    </row>
    <row r="29" spans="1:16" ht="46.5" customHeight="1" x14ac:dyDescent="0.2">
      <c r="A29" s="113">
        <v>19</v>
      </c>
      <c r="B29" s="15"/>
      <c r="C29" s="19" t="str">
        <f t="shared" si="1"/>
        <v/>
      </c>
      <c r="D29" s="17"/>
      <c r="E29" s="8" t="s">
        <v>66</v>
      </c>
      <c r="F29" s="18"/>
      <c r="G29" s="17"/>
      <c r="H29" s="8" t="s">
        <v>66</v>
      </c>
      <c r="I29" s="18"/>
      <c r="J29" s="219" t="str">
        <f t="shared" si="0"/>
        <v/>
      </c>
      <c r="K29" s="220"/>
      <c r="L29" s="220"/>
      <c r="M29" s="221"/>
      <c r="N29" s="230"/>
      <c r="O29" s="231"/>
      <c r="P29" s="232"/>
    </row>
    <row r="30" spans="1:16" ht="46.5" customHeight="1" x14ac:dyDescent="0.2">
      <c r="A30" s="113">
        <v>20</v>
      </c>
      <c r="B30" s="15"/>
      <c r="C30" s="19" t="str">
        <f t="shared" si="1"/>
        <v/>
      </c>
      <c r="D30" s="17"/>
      <c r="E30" s="8" t="s">
        <v>66</v>
      </c>
      <c r="F30" s="18"/>
      <c r="G30" s="17"/>
      <c r="H30" s="8" t="s">
        <v>66</v>
      </c>
      <c r="I30" s="18"/>
      <c r="J30" s="219" t="str">
        <f t="shared" si="0"/>
        <v/>
      </c>
      <c r="K30" s="220"/>
      <c r="L30" s="220"/>
      <c r="M30" s="221"/>
      <c r="N30" s="230"/>
      <c r="O30" s="231"/>
      <c r="P30" s="232"/>
    </row>
    <row r="31" spans="1:16" ht="46.5" customHeight="1" x14ac:dyDescent="0.2">
      <c r="A31" s="113">
        <v>21</v>
      </c>
      <c r="B31" s="15"/>
      <c r="C31" s="19" t="str">
        <f t="shared" si="1"/>
        <v/>
      </c>
      <c r="D31" s="17"/>
      <c r="E31" s="8" t="s">
        <v>66</v>
      </c>
      <c r="F31" s="18"/>
      <c r="G31" s="17"/>
      <c r="H31" s="8" t="s">
        <v>66</v>
      </c>
      <c r="I31" s="18"/>
      <c r="J31" s="219" t="str">
        <f t="shared" si="0"/>
        <v/>
      </c>
      <c r="K31" s="220"/>
      <c r="L31" s="220"/>
      <c r="M31" s="221"/>
      <c r="N31" s="230"/>
      <c r="O31" s="231"/>
      <c r="P31" s="232"/>
    </row>
    <row r="32" spans="1:16" ht="46.5" customHeight="1" thickBot="1" x14ac:dyDescent="0.25">
      <c r="A32" s="114">
        <v>22</v>
      </c>
      <c r="B32" s="106"/>
      <c r="C32" s="107" t="str">
        <f t="shared" si="1"/>
        <v/>
      </c>
      <c r="D32" s="108"/>
      <c r="E32" s="109" t="s">
        <v>66</v>
      </c>
      <c r="F32" s="110"/>
      <c r="G32" s="108"/>
      <c r="H32" s="109" t="s">
        <v>66</v>
      </c>
      <c r="I32" s="110"/>
      <c r="J32" s="211" t="str">
        <f t="shared" si="0"/>
        <v/>
      </c>
      <c r="K32" s="212"/>
      <c r="L32" s="212"/>
      <c r="M32" s="213"/>
      <c r="N32" s="214"/>
      <c r="O32" s="215"/>
      <c r="P32" s="216"/>
    </row>
    <row r="33" spans="2:13" ht="14.5" thickBot="1" x14ac:dyDescent="0.25">
      <c r="C33" s="9"/>
      <c r="D33" s="10"/>
      <c r="E33" s="10"/>
      <c r="F33" s="10"/>
      <c r="G33" s="1"/>
      <c r="H33" s="1"/>
      <c r="I33" s="10"/>
      <c r="J33" s="10"/>
      <c r="K33" s="20"/>
      <c r="L33" s="5"/>
      <c r="M33" s="11"/>
    </row>
    <row r="34" spans="2:13" ht="25" customHeight="1" thickBot="1" x14ac:dyDescent="0.25">
      <c r="B34" s="233" t="s">
        <v>67</v>
      </c>
      <c r="C34" s="234"/>
      <c r="D34" s="21">
        <f>COUNTA(B11:B32)</f>
        <v>0</v>
      </c>
      <c r="E34" s="22" t="s">
        <v>28</v>
      </c>
    </row>
  </sheetData>
  <mergeCells count="63">
    <mergeCell ref="A9:A10"/>
    <mergeCell ref="E1:P2"/>
    <mergeCell ref="B3:C3"/>
    <mergeCell ref="D3:F3"/>
    <mergeCell ref="B4:C4"/>
    <mergeCell ref="D4:F4"/>
    <mergeCell ref="B5:C5"/>
    <mergeCell ref="D5:F5"/>
    <mergeCell ref="B6:C6"/>
    <mergeCell ref="D6:F6"/>
    <mergeCell ref="B7:C7"/>
    <mergeCell ref="D7:F7"/>
    <mergeCell ref="B9:C10"/>
    <mergeCell ref="D9:F10"/>
    <mergeCell ref="G9:I10"/>
    <mergeCell ref="N9:P9"/>
    <mergeCell ref="N10:P10"/>
    <mergeCell ref="J11:M11"/>
    <mergeCell ref="N11:P11"/>
    <mergeCell ref="J12:M12"/>
    <mergeCell ref="N12:P12"/>
    <mergeCell ref="J9:M10"/>
    <mergeCell ref="J13:M13"/>
    <mergeCell ref="N13:P13"/>
    <mergeCell ref="J14:M14"/>
    <mergeCell ref="N14:P14"/>
    <mergeCell ref="J15:M15"/>
    <mergeCell ref="N15:P15"/>
    <mergeCell ref="J16:M16"/>
    <mergeCell ref="N16:P16"/>
    <mergeCell ref="J17:M17"/>
    <mergeCell ref="N17:P17"/>
    <mergeCell ref="J18:M18"/>
    <mergeCell ref="N18:P18"/>
    <mergeCell ref="J19:M19"/>
    <mergeCell ref="N19:P19"/>
    <mergeCell ref="J20:M20"/>
    <mergeCell ref="N20:P20"/>
    <mergeCell ref="J21:M21"/>
    <mergeCell ref="N21:P21"/>
    <mergeCell ref="J22:M22"/>
    <mergeCell ref="N22:P22"/>
    <mergeCell ref="J23:M23"/>
    <mergeCell ref="N23:P23"/>
    <mergeCell ref="J24:M24"/>
    <mergeCell ref="N24:P24"/>
    <mergeCell ref="J25:M25"/>
    <mergeCell ref="N25:P25"/>
    <mergeCell ref="J26:M26"/>
    <mergeCell ref="N26:P26"/>
    <mergeCell ref="J27:M27"/>
    <mergeCell ref="N27:P27"/>
    <mergeCell ref="J28:M28"/>
    <mergeCell ref="N28:P28"/>
    <mergeCell ref="J29:M29"/>
    <mergeCell ref="N29:P29"/>
    <mergeCell ref="B34:C34"/>
    <mergeCell ref="J30:M30"/>
    <mergeCell ref="N30:P30"/>
    <mergeCell ref="J31:M31"/>
    <mergeCell ref="N31:P31"/>
    <mergeCell ref="J32:M32"/>
    <mergeCell ref="N32:P32"/>
  </mergeCells>
  <phoneticPr fontId="2"/>
  <printOptions horizontalCentered="1"/>
  <pageMargins left="0.70866141732283472" right="0.70866141732283472" top="0.74803149606299213" bottom="0.74803149606299213" header="0.31496062992125984" footer="0.31496062992125984"/>
  <pageSetup paperSize="9" scale="79" fitToHeight="0" orientation="landscape" r:id="rId1"/>
  <headerFooter scaleWithDoc="0">
    <oddHeader>&amp;L&amp;9【全コース共通】</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33"/>
  <sheetViews>
    <sheetView zoomScale="75" zoomScaleNormal="75" zoomScaleSheetLayoutView="80" workbookViewId="0">
      <selection activeCell="I13" sqref="I13"/>
    </sheetView>
  </sheetViews>
  <sheetFormatPr defaultColWidth="11.36328125" defaultRowHeight="13" x14ac:dyDescent="0.2"/>
  <cols>
    <col min="1" max="1" width="11.36328125" style="111"/>
    <col min="2" max="2" width="10.90625" style="3" customWidth="1"/>
    <col min="3" max="3" width="6.6328125" style="3" customWidth="1"/>
    <col min="4" max="4" width="9.6328125" style="3" customWidth="1"/>
    <col min="5" max="5" width="3.7265625" style="7" customWidth="1"/>
    <col min="6" max="7" width="9.6328125" style="3" customWidth="1"/>
    <col min="8" max="8" width="3.7265625" style="3" customWidth="1"/>
    <col min="9" max="9" width="9.6328125" style="3" customWidth="1"/>
    <col min="10" max="10" width="11.6328125" style="3" customWidth="1"/>
    <col min="11" max="11" width="11.7265625" style="3" customWidth="1"/>
    <col min="12" max="12" width="2.90625" style="3" customWidth="1"/>
    <col min="13" max="13" width="75.6328125" style="6" customWidth="1"/>
    <col min="14" max="16384" width="11.36328125" style="3"/>
  </cols>
  <sheetData>
    <row r="1" spans="1:13" ht="30" customHeight="1" x14ac:dyDescent="0.2">
      <c r="B1" s="260" t="s">
        <v>88</v>
      </c>
      <c r="C1" s="260"/>
      <c r="D1" s="260"/>
      <c r="E1" s="261" t="s">
        <v>79</v>
      </c>
      <c r="F1" s="261"/>
      <c r="G1" s="261"/>
      <c r="H1" s="261"/>
      <c r="I1" s="261"/>
      <c r="J1" s="261"/>
      <c r="K1" s="261"/>
      <c r="L1" s="261"/>
      <c r="M1" s="261"/>
    </row>
    <row r="2" spans="1:13" ht="30" customHeight="1" x14ac:dyDescent="0.2">
      <c r="B2" s="262"/>
      <c r="C2" s="262"/>
      <c r="D2" s="262"/>
      <c r="E2" s="261"/>
      <c r="F2" s="261"/>
      <c r="G2" s="261"/>
      <c r="H2" s="261"/>
      <c r="I2" s="261"/>
      <c r="J2" s="261"/>
      <c r="K2" s="261"/>
      <c r="L2" s="261"/>
      <c r="M2" s="261"/>
    </row>
    <row r="3" spans="1:13" ht="30" customHeight="1" x14ac:dyDescent="0.2">
      <c r="B3" s="243" t="s">
        <v>72</v>
      </c>
      <c r="C3" s="243"/>
      <c r="D3" s="244"/>
      <c r="E3" s="244"/>
      <c r="F3" s="244"/>
      <c r="G3" s="2"/>
      <c r="H3" s="2"/>
      <c r="I3" s="2"/>
      <c r="J3" s="2"/>
      <c r="K3" s="2"/>
      <c r="L3" s="2"/>
      <c r="M3" s="2"/>
    </row>
    <row r="4" spans="1:13" ht="30" customHeight="1" x14ac:dyDescent="0.2">
      <c r="B4" s="245" t="s">
        <v>71</v>
      </c>
      <c r="C4" s="245"/>
      <c r="D4" s="244"/>
      <c r="E4" s="244"/>
      <c r="F4" s="244"/>
      <c r="G4" s="5"/>
      <c r="H4" s="5"/>
      <c r="I4" s="5"/>
    </row>
    <row r="5" spans="1:13" ht="30" customHeight="1" x14ac:dyDescent="0.2">
      <c r="B5" s="217" t="s">
        <v>70</v>
      </c>
      <c r="C5" s="217"/>
      <c r="D5" s="218"/>
      <c r="E5" s="218"/>
      <c r="F5" s="218"/>
      <c r="G5" s="5"/>
      <c r="H5" s="5"/>
      <c r="I5" s="5"/>
    </row>
    <row r="6" spans="1:13" ht="30" customHeight="1" x14ac:dyDescent="0.2">
      <c r="B6" s="217" t="s">
        <v>68</v>
      </c>
      <c r="C6" s="217"/>
      <c r="D6" s="218"/>
      <c r="E6" s="218"/>
      <c r="F6" s="218"/>
      <c r="G6" s="5"/>
      <c r="H6" s="5"/>
      <c r="I6" s="5"/>
    </row>
    <row r="7" spans="1:13" ht="30" customHeight="1" x14ac:dyDescent="0.2">
      <c r="B7" s="217" t="s">
        <v>41</v>
      </c>
      <c r="C7" s="217"/>
      <c r="D7" s="218"/>
      <c r="E7" s="218"/>
      <c r="F7" s="218"/>
      <c r="G7" s="5"/>
      <c r="H7" s="5"/>
      <c r="I7" s="5"/>
    </row>
    <row r="8" spans="1:13" ht="30" customHeight="1" thickBot="1" x14ac:dyDescent="0.25">
      <c r="B8" s="23" t="s">
        <v>25</v>
      </c>
      <c r="C8" s="24"/>
    </row>
    <row r="9" spans="1:13" s="7" customFormat="1" ht="24" customHeight="1" x14ac:dyDescent="0.2">
      <c r="A9" s="235"/>
      <c r="B9" s="237" t="s">
        <v>20</v>
      </c>
      <c r="C9" s="226"/>
      <c r="D9" s="240" t="s">
        <v>14</v>
      </c>
      <c r="E9" s="240"/>
      <c r="F9" s="240"/>
      <c r="G9" s="263" t="s">
        <v>65</v>
      </c>
      <c r="H9" s="264"/>
      <c r="I9" s="265"/>
      <c r="J9" s="226" t="s">
        <v>32</v>
      </c>
      <c r="K9" s="224" t="s">
        <v>30</v>
      </c>
      <c r="L9" s="226"/>
      <c r="M9" s="25" t="s">
        <v>15</v>
      </c>
    </row>
    <row r="10" spans="1:13" s="7" customFormat="1" ht="24" customHeight="1" x14ac:dyDescent="0.2">
      <c r="A10" s="236"/>
      <c r="B10" s="238"/>
      <c r="C10" s="239"/>
      <c r="D10" s="241"/>
      <c r="E10" s="241"/>
      <c r="F10" s="241"/>
      <c r="G10" s="266"/>
      <c r="H10" s="267"/>
      <c r="I10" s="268"/>
      <c r="J10" s="239"/>
      <c r="K10" s="256"/>
      <c r="L10" s="239"/>
      <c r="M10" s="26" t="s">
        <v>16</v>
      </c>
    </row>
    <row r="11" spans="1:13" ht="46.5" customHeight="1" x14ac:dyDescent="0.2">
      <c r="A11" s="113">
        <v>1</v>
      </c>
      <c r="B11" s="15"/>
      <c r="C11" s="16" t="str">
        <f>IF(B11="","",B11)</f>
        <v/>
      </c>
      <c r="D11" s="17"/>
      <c r="E11" s="8" t="s">
        <v>74</v>
      </c>
      <c r="F11" s="18"/>
      <c r="G11" s="17"/>
      <c r="H11" s="8" t="s">
        <v>74</v>
      </c>
      <c r="I11" s="18"/>
      <c r="J11" s="27" t="str">
        <f>IF(D11="","",IF(F11="","",F11-D11-(I11-G11)))</f>
        <v/>
      </c>
      <c r="K11" s="28" t="str">
        <f>IF(J11="","",D7*J11*24)</f>
        <v/>
      </c>
      <c r="L11" s="12" t="s">
        <v>17</v>
      </c>
      <c r="M11" s="29"/>
    </row>
    <row r="12" spans="1:13" ht="46.5" customHeight="1" x14ac:dyDescent="0.2">
      <c r="A12" s="113">
        <v>2</v>
      </c>
      <c r="B12" s="15"/>
      <c r="C12" s="19" t="str">
        <f>IF(B12="","",B12)</f>
        <v/>
      </c>
      <c r="D12" s="17"/>
      <c r="E12" s="8" t="s">
        <v>75</v>
      </c>
      <c r="F12" s="18"/>
      <c r="G12" s="17"/>
      <c r="H12" s="8" t="s">
        <v>75</v>
      </c>
      <c r="I12" s="18"/>
      <c r="J12" s="27" t="str">
        <f>IF(D12="","",IF(F12="","",F12-D12-(I12-G12)))</f>
        <v/>
      </c>
      <c r="K12" s="28" t="str">
        <f>IF(J12="","",D7*J12*24)</f>
        <v/>
      </c>
      <c r="L12" s="12" t="s">
        <v>17</v>
      </c>
      <c r="M12" s="13"/>
    </row>
    <row r="13" spans="1:13" ht="46.5" customHeight="1" x14ac:dyDescent="0.2">
      <c r="A13" s="113">
        <v>3</v>
      </c>
      <c r="B13" s="15"/>
      <c r="C13" s="19" t="str">
        <f t="shared" ref="C13:C32" si="0">IF(B13="","",B13)</f>
        <v/>
      </c>
      <c r="D13" s="17"/>
      <c r="E13" s="8" t="s">
        <v>76</v>
      </c>
      <c r="F13" s="18"/>
      <c r="G13" s="17"/>
      <c r="H13" s="8" t="s">
        <v>76</v>
      </c>
      <c r="I13" s="18"/>
      <c r="J13" s="27" t="str">
        <f t="shared" ref="J13:J32" si="1">IF(D13="","",IF(F13="","",F13-D13-(I13-G13)))</f>
        <v/>
      </c>
      <c r="K13" s="28" t="str">
        <f>IF(J13="","",D7*J13*24)</f>
        <v/>
      </c>
      <c r="L13" s="12" t="s">
        <v>17</v>
      </c>
      <c r="M13" s="13"/>
    </row>
    <row r="14" spans="1:13" ht="46.5" customHeight="1" x14ac:dyDescent="0.2">
      <c r="A14" s="113">
        <v>4</v>
      </c>
      <c r="B14" s="15"/>
      <c r="C14" s="19" t="str">
        <f t="shared" si="0"/>
        <v/>
      </c>
      <c r="D14" s="17"/>
      <c r="E14" s="8" t="s">
        <v>75</v>
      </c>
      <c r="F14" s="18"/>
      <c r="G14" s="17"/>
      <c r="H14" s="8" t="s">
        <v>75</v>
      </c>
      <c r="I14" s="18"/>
      <c r="J14" s="27" t="str">
        <f t="shared" si="1"/>
        <v/>
      </c>
      <c r="K14" s="28" t="str">
        <f>IF(J14="","",D7*J14*24)</f>
        <v/>
      </c>
      <c r="L14" s="12" t="s">
        <v>17</v>
      </c>
      <c r="M14" s="13"/>
    </row>
    <row r="15" spans="1:13" ht="46.5" customHeight="1" x14ac:dyDescent="0.2">
      <c r="A15" s="113">
        <v>5</v>
      </c>
      <c r="B15" s="15"/>
      <c r="C15" s="19" t="str">
        <f t="shared" si="0"/>
        <v/>
      </c>
      <c r="D15" s="17"/>
      <c r="E15" s="8" t="s">
        <v>75</v>
      </c>
      <c r="F15" s="18"/>
      <c r="G15" s="17"/>
      <c r="H15" s="8" t="s">
        <v>75</v>
      </c>
      <c r="I15" s="18"/>
      <c r="J15" s="27" t="str">
        <f t="shared" si="1"/>
        <v/>
      </c>
      <c r="K15" s="28" t="str">
        <f>IF(J15="","",D7*J15*24)</f>
        <v/>
      </c>
      <c r="L15" s="12" t="s">
        <v>17</v>
      </c>
      <c r="M15" s="13"/>
    </row>
    <row r="16" spans="1:13" ht="46.5" customHeight="1" x14ac:dyDescent="0.2">
      <c r="A16" s="113">
        <v>6</v>
      </c>
      <c r="B16" s="15"/>
      <c r="C16" s="19" t="str">
        <f t="shared" si="0"/>
        <v/>
      </c>
      <c r="D16" s="17"/>
      <c r="E16" s="8" t="s">
        <v>75</v>
      </c>
      <c r="F16" s="18"/>
      <c r="G16" s="17"/>
      <c r="H16" s="8" t="s">
        <v>75</v>
      </c>
      <c r="I16" s="18"/>
      <c r="J16" s="27" t="str">
        <f t="shared" si="1"/>
        <v/>
      </c>
      <c r="K16" s="28" t="str">
        <f>IF(J16="","",D7*J16*24)</f>
        <v/>
      </c>
      <c r="L16" s="12" t="s">
        <v>17</v>
      </c>
      <c r="M16" s="13"/>
    </row>
    <row r="17" spans="1:13" ht="46.5" customHeight="1" x14ac:dyDescent="0.2">
      <c r="A17" s="113">
        <v>7</v>
      </c>
      <c r="B17" s="15"/>
      <c r="C17" s="19" t="str">
        <f t="shared" si="0"/>
        <v/>
      </c>
      <c r="D17" s="17"/>
      <c r="E17" s="8" t="s">
        <v>75</v>
      </c>
      <c r="F17" s="18"/>
      <c r="G17" s="17"/>
      <c r="H17" s="8" t="s">
        <v>75</v>
      </c>
      <c r="I17" s="18"/>
      <c r="J17" s="27" t="str">
        <f t="shared" si="1"/>
        <v/>
      </c>
      <c r="K17" s="28" t="str">
        <f>IF(J17="","",D7*J17*24)</f>
        <v/>
      </c>
      <c r="L17" s="12" t="s">
        <v>17</v>
      </c>
      <c r="M17" s="13"/>
    </row>
    <row r="18" spans="1:13" ht="46.5" customHeight="1" x14ac:dyDescent="0.2">
      <c r="A18" s="113">
        <v>8</v>
      </c>
      <c r="B18" s="15"/>
      <c r="C18" s="19" t="str">
        <f t="shared" si="0"/>
        <v/>
      </c>
      <c r="D18" s="17"/>
      <c r="E18" s="8" t="s">
        <v>75</v>
      </c>
      <c r="F18" s="18"/>
      <c r="G18" s="17"/>
      <c r="H18" s="8" t="s">
        <v>75</v>
      </c>
      <c r="I18" s="18"/>
      <c r="J18" s="27" t="str">
        <f t="shared" si="1"/>
        <v/>
      </c>
      <c r="K18" s="28" t="str">
        <f>IF(J18="","",D7*J18*24)</f>
        <v/>
      </c>
      <c r="L18" s="12" t="s">
        <v>17</v>
      </c>
      <c r="M18" s="13"/>
    </row>
    <row r="19" spans="1:13" ht="46.5" customHeight="1" x14ac:dyDescent="0.2">
      <c r="A19" s="113">
        <v>9</v>
      </c>
      <c r="B19" s="15"/>
      <c r="C19" s="19" t="str">
        <f t="shared" si="0"/>
        <v/>
      </c>
      <c r="D19" s="17"/>
      <c r="E19" s="8" t="s">
        <v>75</v>
      </c>
      <c r="F19" s="18"/>
      <c r="G19" s="17"/>
      <c r="H19" s="8" t="s">
        <v>75</v>
      </c>
      <c r="I19" s="18"/>
      <c r="J19" s="27" t="str">
        <f t="shared" si="1"/>
        <v/>
      </c>
      <c r="K19" s="28" t="str">
        <f>IF(J19="","",D7*J19*24)</f>
        <v/>
      </c>
      <c r="L19" s="12" t="s">
        <v>17</v>
      </c>
      <c r="M19" s="13"/>
    </row>
    <row r="20" spans="1:13" ht="46.5" customHeight="1" x14ac:dyDescent="0.2">
      <c r="A20" s="113">
        <v>10</v>
      </c>
      <c r="B20" s="15"/>
      <c r="C20" s="19" t="str">
        <f t="shared" si="0"/>
        <v/>
      </c>
      <c r="D20" s="17"/>
      <c r="E20" s="8" t="s">
        <v>75</v>
      </c>
      <c r="F20" s="18"/>
      <c r="G20" s="17"/>
      <c r="H20" s="8" t="s">
        <v>75</v>
      </c>
      <c r="I20" s="18"/>
      <c r="J20" s="27" t="str">
        <f t="shared" si="1"/>
        <v/>
      </c>
      <c r="K20" s="28" t="str">
        <f>IF(J20="","",D7*J20*24)</f>
        <v/>
      </c>
      <c r="L20" s="12" t="s">
        <v>17</v>
      </c>
      <c r="M20" s="13"/>
    </row>
    <row r="21" spans="1:13" ht="46.5" customHeight="1" x14ac:dyDescent="0.2">
      <c r="A21" s="113">
        <v>11</v>
      </c>
      <c r="B21" s="15"/>
      <c r="C21" s="19" t="str">
        <f t="shared" si="0"/>
        <v/>
      </c>
      <c r="D21" s="17"/>
      <c r="E21" s="8" t="s">
        <v>75</v>
      </c>
      <c r="F21" s="18"/>
      <c r="G21" s="17"/>
      <c r="H21" s="8" t="s">
        <v>75</v>
      </c>
      <c r="I21" s="18"/>
      <c r="J21" s="27" t="str">
        <f t="shared" si="1"/>
        <v/>
      </c>
      <c r="K21" s="28" t="str">
        <f>IF(J21="","",D7*J21*24)</f>
        <v/>
      </c>
      <c r="L21" s="12" t="s">
        <v>17</v>
      </c>
      <c r="M21" s="13"/>
    </row>
    <row r="22" spans="1:13" ht="46.5" customHeight="1" x14ac:dyDescent="0.2">
      <c r="A22" s="113">
        <v>12</v>
      </c>
      <c r="B22" s="15"/>
      <c r="C22" s="19" t="str">
        <f t="shared" si="0"/>
        <v/>
      </c>
      <c r="D22" s="17"/>
      <c r="E22" s="8" t="s">
        <v>75</v>
      </c>
      <c r="F22" s="18"/>
      <c r="G22" s="17"/>
      <c r="H22" s="8" t="s">
        <v>75</v>
      </c>
      <c r="I22" s="18"/>
      <c r="J22" s="27" t="str">
        <f t="shared" si="1"/>
        <v/>
      </c>
      <c r="K22" s="28" t="str">
        <f>IF(J22="","",D7*J22*24)</f>
        <v/>
      </c>
      <c r="L22" s="12" t="s">
        <v>17</v>
      </c>
      <c r="M22" s="13"/>
    </row>
    <row r="23" spans="1:13" ht="46.5" customHeight="1" x14ac:dyDescent="0.2">
      <c r="A23" s="113">
        <v>13</v>
      </c>
      <c r="B23" s="15"/>
      <c r="C23" s="19" t="str">
        <f t="shared" si="0"/>
        <v/>
      </c>
      <c r="D23" s="17"/>
      <c r="E23" s="8" t="s">
        <v>75</v>
      </c>
      <c r="F23" s="18"/>
      <c r="G23" s="17"/>
      <c r="H23" s="8" t="s">
        <v>75</v>
      </c>
      <c r="I23" s="18"/>
      <c r="J23" s="27" t="str">
        <f t="shared" si="1"/>
        <v/>
      </c>
      <c r="K23" s="28" t="str">
        <f>IF(J23="","",D7*J23*24)</f>
        <v/>
      </c>
      <c r="L23" s="12" t="s">
        <v>17</v>
      </c>
      <c r="M23" s="13"/>
    </row>
    <row r="24" spans="1:13" ht="46.5" customHeight="1" x14ac:dyDescent="0.2">
      <c r="A24" s="113">
        <v>14</v>
      </c>
      <c r="B24" s="15"/>
      <c r="C24" s="19" t="str">
        <f t="shared" si="0"/>
        <v/>
      </c>
      <c r="D24" s="17"/>
      <c r="E24" s="8" t="s">
        <v>75</v>
      </c>
      <c r="F24" s="18"/>
      <c r="G24" s="17"/>
      <c r="H24" s="8" t="s">
        <v>75</v>
      </c>
      <c r="I24" s="18"/>
      <c r="J24" s="27" t="str">
        <f t="shared" si="1"/>
        <v/>
      </c>
      <c r="K24" s="28" t="str">
        <f>IF(J24="","",D7*J24*24)</f>
        <v/>
      </c>
      <c r="L24" s="12" t="s">
        <v>17</v>
      </c>
      <c r="M24" s="13"/>
    </row>
    <row r="25" spans="1:13" ht="46.5" customHeight="1" x14ac:dyDescent="0.2">
      <c r="A25" s="113">
        <v>15</v>
      </c>
      <c r="B25" s="15"/>
      <c r="C25" s="19" t="str">
        <f t="shared" si="0"/>
        <v/>
      </c>
      <c r="D25" s="17"/>
      <c r="E25" s="8" t="s">
        <v>75</v>
      </c>
      <c r="F25" s="18"/>
      <c r="G25" s="17"/>
      <c r="H25" s="8" t="s">
        <v>75</v>
      </c>
      <c r="I25" s="18"/>
      <c r="J25" s="27" t="str">
        <f t="shared" si="1"/>
        <v/>
      </c>
      <c r="K25" s="28" t="str">
        <f>IF(J25="","",D7*J25*24)</f>
        <v/>
      </c>
      <c r="L25" s="12" t="s">
        <v>17</v>
      </c>
      <c r="M25" s="13"/>
    </row>
    <row r="26" spans="1:13" ht="46.5" customHeight="1" x14ac:dyDescent="0.2">
      <c r="A26" s="113">
        <v>16</v>
      </c>
      <c r="B26" s="15"/>
      <c r="C26" s="19" t="str">
        <f t="shared" si="0"/>
        <v/>
      </c>
      <c r="D26" s="17"/>
      <c r="E26" s="8" t="s">
        <v>75</v>
      </c>
      <c r="F26" s="18"/>
      <c r="G26" s="17"/>
      <c r="H26" s="8" t="s">
        <v>75</v>
      </c>
      <c r="I26" s="18"/>
      <c r="J26" s="27" t="str">
        <f t="shared" si="1"/>
        <v/>
      </c>
      <c r="K26" s="28" t="str">
        <f>IF(J26="","",D7*J26*24)</f>
        <v/>
      </c>
      <c r="L26" s="12" t="s">
        <v>17</v>
      </c>
      <c r="M26" s="13"/>
    </row>
    <row r="27" spans="1:13" ht="46.5" customHeight="1" x14ac:dyDescent="0.2">
      <c r="A27" s="113">
        <v>17</v>
      </c>
      <c r="B27" s="15"/>
      <c r="C27" s="19" t="str">
        <f t="shared" si="0"/>
        <v/>
      </c>
      <c r="D27" s="17"/>
      <c r="E27" s="8" t="s">
        <v>75</v>
      </c>
      <c r="F27" s="18"/>
      <c r="G27" s="17"/>
      <c r="H27" s="8" t="s">
        <v>75</v>
      </c>
      <c r="I27" s="18"/>
      <c r="J27" s="27" t="str">
        <f t="shared" si="1"/>
        <v/>
      </c>
      <c r="K27" s="28" t="str">
        <f>IF(J27="","",D7*J27*24)</f>
        <v/>
      </c>
      <c r="L27" s="12" t="s">
        <v>17</v>
      </c>
      <c r="M27" s="13"/>
    </row>
    <row r="28" spans="1:13" ht="46.5" customHeight="1" x14ac:dyDescent="0.2">
      <c r="A28" s="113">
        <v>18</v>
      </c>
      <c r="B28" s="15"/>
      <c r="C28" s="19" t="str">
        <f t="shared" si="0"/>
        <v/>
      </c>
      <c r="D28" s="17"/>
      <c r="E28" s="8" t="s">
        <v>75</v>
      </c>
      <c r="F28" s="18"/>
      <c r="G28" s="17"/>
      <c r="H28" s="8" t="s">
        <v>75</v>
      </c>
      <c r="I28" s="18"/>
      <c r="J28" s="27" t="str">
        <f t="shared" si="1"/>
        <v/>
      </c>
      <c r="K28" s="28" t="str">
        <f>IF(J28="","",D7*J28*24)</f>
        <v/>
      </c>
      <c r="L28" s="12" t="s">
        <v>17</v>
      </c>
      <c r="M28" s="13"/>
    </row>
    <row r="29" spans="1:13" ht="46.5" customHeight="1" x14ac:dyDescent="0.2">
      <c r="A29" s="113">
        <v>19</v>
      </c>
      <c r="B29" s="15"/>
      <c r="C29" s="19" t="str">
        <f t="shared" si="0"/>
        <v/>
      </c>
      <c r="D29" s="17"/>
      <c r="E29" s="8" t="s">
        <v>75</v>
      </c>
      <c r="F29" s="18"/>
      <c r="G29" s="17"/>
      <c r="H29" s="8" t="s">
        <v>75</v>
      </c>
      <c r="I29" s="18"/>
      <c r="J29" s="27" t="str">
        <f t="shared" si="1"/>
        <v/>
      </c>
      <c r="K29" s="28" t="str">
        <f>IF(J29="","",D7*J29*24)</f>
        <v/>
      </c>
      <c r="L29" s="12" t="s">
        <v>17</v>
      </c>
      <c r="M29" s="13"/>
    </row>
    <row r="30" spans="1:13" ht="46.5" customHeight="1" x14ac:dyDescent="0.2">
      <c r="A30" s="113">
        <v>20</v>
      </c>
      <c r="B30" s="15"/>
      <c r="C30" s="19" t="str">
        <f t="shared" si="0"/>
        <v/>
      </c>
      <c r="D30" s="17"/>
      <c r="E30" s="8" t="s">
        <v>75</v>
      </c>
      <c r="F30" s="18"/>
      <c r="G30" s="17"/>
      <c r="H30" s="8" t="s">
        <v>75</v>
      </c>
      <c r="I30" s="18"/>
      <c r="J30" s="27" t="str">
        <f t="shared" si="1"/>
        <v/>
      </c>
      <c r="K30" s="28" t="str">
        <f>IF(J30="","",D7*J30*24)</f>
        <v/>
      </c>
      <c r="L30" s="12" t="s">
        <v>17</v>
      </c>
      <c r="M30" s="13"/>
    </row>
    <row r="31" spans="1:13" ht="46.5" customHeight="1" x14ac:dyDescent="0.2">
      <c r="A31" s="113">
        <v>21</v>
      </c>
      <c r="B31" s="15"/>
      <c r="C31" s="19" t="str">
        <f t="shared" si="0"/>
        <v/>
      </c>
      <c r="D31" s="17"/>
      <c r="E31" s="8" t="s">
        <v>75</v>
      </c>
      <c r="F31" s="18"/>
      <c r="G31" s="17"/>
      <c r="H31" s="8" t="s">
        <v>75</v>
      </c>
      <c r="I31" s="18"/>
      <c r="J31" s="27" t="str">
        <f t="shared" si="1"/>
        <v/>
      </c>
      <c r="K31" s="28" t="str">
        <f>IF(J31="","",D7*J31*24)</f>
        <v/>
      </c>
      <c r="L31" s="12" t="s">
        <v>17</v>
      </c>
      <c r="M31" s="13"/>
    </row>
    <row r="32" spans="1:13" ht="46.5" customHeight="1" thickBot="1" x14ac:dyDescent="0.25">
      <c r="A32" s="114">
        <v>22</v>
      </c>
      <c r="B32" s="30"/>
      <c r="C32" s="31" t="str">
        <f t="shared" si="0"/>
        <v/>
      </c>
      <c r="D32" s="17"/>
      <c r="E32" s="8" t="s">
        <v>75</v>
      </c>
      <c r="F32" s="18"/>
      <c r="G32" s="17"/>
      <c r="H32" s="8" t="s">
        <v>75</v>
      </c>
      <c r="I32" s="18"/>
      <c r="J32" s="27" t="str">
        <f t="shared" si="1"/>
        <v/>
      </c>
      <c r="K32" s="28" t="str">
        <f>IF(J32="","",D7*J32*24)</f>
        <v/>
      </c>
      <c r="L32" s="12" t="s">
        <v>17</v>
      </c>
      <c r="M32" s="13"/>
    </row>
    <row r="33" spans="1:13" ht="46.5" customHeight="1" thickBot="1" x14ac:dyDescent="0.25">
      <c r="A33" s="257" t="s">
        <v>31</v>
      </c>
      <c r="B33" s="258"/>
      <c r="C33" s="259"/>
      <c r="D33" s="252"/>
      <c r="E33" s="252"/>
      <c r="F33" s="252"/>
      <c r="G33" s="252"/>
      <c r="H33" s="253"/>
      <c r="I33" s="254">
        <f>SUM(J11:J32)*24</f>
        <v>0</v>
      </c>
      <c r="J33" s="255"/>
      <c r="K33" s="32">
        <f>SUM(K11:K32)</f>
        <v>0</v>
      </c>
      <c r="L33" s="33" t="s">
        <v>17</v>
      </c>
      <c r="M33" s="14"/>
    </row>
  </sheetData>
  <mergeCells count="22">
    <mergeCell ref="K9:L10"/>
    <mergeCell ref="A9:A10"/>
    <mergeCell ref="A33:C33"/>
    <mergeCell ref="B1:D1"/>
    <mergeCell ref="E1:M2"/>
    <mergeCell ref="B2:D2"/>
    <mergeCell ref="B3:C3"/>
    <mergeCell ref="D3:F3"/>
    <mergeCell ref="B4:C4"/>
    <mergeCell ref="D4:F4"/>
    <mergeCell ref="B5:C5"/>
    <mergeCell ref="D5:F5"/>
    <mergeCell ref="B9:C10"/>
    <mergeCell ref="D9:F10"/>
    <mergeCell ref="G9:I10"/>
    <mergeCell ref="J9:J10"/>
    <mergeCell ref="D33:H33"/>
    <mergeCell ref="I33:J33"/>
    <mergeCell ref="B6:C6"/>
    <mergeCell ref="D6:F6"/>
    <mergeCell ref="B7:C7"/>
    <mergeCell ref="D7:F7"/>
  </mergeCells>
  <phoneticPr fontId="2"/>
  <printOptions horizontalCentered="1"/>
  <pageMargins left="0.70866141732283472" right="0.70866141732283472" top="0.74803149606299213" bottom="0.74803149606299213" header="0.31496062992125984" footer="0.31496062992125984"/>
  <pageSetup paperSize="9" scale="74" fitToHeight="0" orientation="landscape" r:id="rId1"/>
  <headerFooter scaleWithDoc="0">
    <oddHeader>&amp;L&amp;9【全コース共通】</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支払総括表（様式5号　別紙1-3）</vt:lpstr>
      <vt:lpstr>経費別明細表(別紙1-4)</vt:lpstr>
      <vt:lpstr>人件費総括表（様式5号　別紙2-1）</vt:lpstr>
      <vt:lpstr>人件費個別明細表（別紙2-2）</vt:lpstr>
      <vt:lpstr>人件費個別明細表（別紙2-3）</vt:lpstr>
      <vt:lpstr>人件費個別明細表（別紙2-4）</vt:lpstr>
      <vt:lpstr>'経費別明細表(別紙1-4)'!Print_Area</vt:lpstr>
      <vt:lpstr>'支払総括表（様式5号　別紙1-3）'!Print_Area</vt:lpstr>
      <vt:lpstr>'人件費総括表（様式5号　別紙2-1）'!Print_Area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2025-08-19T06:45:42Z</dcterms:modified>
</cp:coreProperties>
</file>