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2694A6D-C1BD-4A67-91A5-6A4B9E1DE9EB}" xr6:coauthVersionLast="47" xr6:coauthVersionMax="47" xr10:uidLastSave="{00000000-0000-0000-0000-000000000000}"/>
  <bookViews>
    <workbookView xWindow="-15" yWindow="-15" windowWidth="14400" windowHeight="15510" tabRatio="813" xr2:uid="{00000000-000D-0000-FFFF-FFFF00000000}"/>
  </bookViews>
  <sheets>
    <sheet name="様式第7号 (4-1)" sheetId="7" r:id="rId1"/>
    <sheet name="様式第７号（4-2）" sheetId="30" r:id="rId2"/>
    <sheet name="様式第７号（4-3）" sheetId="21" r:id="rId3"/>
    <sheet name="様式第７号（4-3別紙）" sheetId="24" r:id="rId4"/>
    <sheet name="様式第7号（4-4）" sheetId="26" r:id="rId5"/>
    <sheet name="様式第7号(別紙）" sheetId="17" r:id="rId6"/>
    <sheet name="【加算】様式第7号（育）" sheetId="31" r:id="rId7"/>
    <sheet name="【加算】様式第７号（職）" sheetId="32" r:id="rId8"/>
  </sheets>
  <definedNames>
    <definedName name="①2助成対象経費委託費" localSheetId="4">'様式第7号（4-4）'!$W$47</definedName>
    <definedName name="_xlnm.Print_Area" localSheetId="7">'【加算】様式第７号（職）'!$A$1:$AE$57</definedName>
    <definedName name="_xlnm.Print_Area" localSheetId="4">'様式第7号（4-4）'!$A$1:$AF$64</definedName>
    <definedName name="_xlnm.Print_Area" localSheetId="5">'様式第7号(別紙）'!$A$1:$Y$37</definedName>
    <definedName name="既支給決定額" localSheetId="7">'【加算】様式第７号（職）'!$Q$52</definedName>
    <definedName name="既支給決定額" localSheetId="4">'様式第7号（4-4）'!$Q$59</definedName>
    <definedName name="実際の作業服等の導入対象者数" localSheetId="7">'【加算】様式第７号（職）'!$P$21</definedName>
    <definedName name="助成金額" localSheetId="7">'【加算】様式第７号（職）'!$Q$48</definedName>
    <definedName name="助成金額委託費" localSheetId="4">'様式第7号（4-4）'!$W$50</definedName>
    <definedName name="助成金額委託費以外" localSheetId="4">'様式第7号（4-4）'!$W$29</definedName>
    <definedName name="助成対象経費" localSheetId="7">'【加算】様式第７号（職）'!$V$37</definedName>
    <definedName name="助成対象経費委託費" localSheetId="4">'様式第7号（4-4）'!$W$45</definedName>
    <definedName name="助成対象経費委託費以外" localSheetId="4">'様式第7号（4-4）'!$W$24</definedName>
    <definedName name="助成対象限度額" localSheetId="7">'【加算】様式第７号（職）'!$T$41</definedName>
    <definedName name="報告額A">'様式第7号（4-4）'!$S$61</definedName>
    <definedName name="報告額B">'【加算】様式第7号（育）'!$O$44</definedName>
    <definedName name="報告額C">'【加算】様式第７号（職）'!$S$54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2" l="1"/>
  <c r="J44" i="32" s="1"/>
  <c r="Q17" i="30"/>
  <c r="T41" i="32"/>
  <c r="J41" i="32"/>
  <c r="Z37" i="32"/>
  <c r="Q48" i="32" l="1"/>
  <c r="S54" i="32" s="1"/>
  <c r="Q18" i="30" s="1"/>
  <c r="T44" i="32"/>
  <c r="W45" i="26" l="1"/>
  <c r="W24" i="26"/>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AA24" i="26"/>
  <c r="E45" i="30"/>
  <c r="E40" i="30"/>
  <c r="U27" i="17"/>
  <c r="U17" i="17"/>
  <c r="AA45" i="26" l="1"/>
  <c r="W47" i="26" a="1"/>
  <c r="W47" i="26" s="1"/>
  <c r="W50" i="26" s="1"/>
  <c r="W29" i="26"/>
  <c r="S37" i="21"/>
  <c r="R37" i="21"/>
  <c r="Q37" i="21"/>
  <c r="Q55" i="26" l="1"/>
  <c r="S61" i="26"/>
  <c r="Q16" i="30" s="1"/>
  <c r="I12" i="30" s="1"/>
  <c r="W26" i="26"/>
  <c r="Q38" i="21"/>
  <c r="U29"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<sst xmlns="http://schemas.openxmlformats.org/spreadsheetml/2006/main" count="651" uniqueCount="294">
  <si>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</si>
  <si>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</si>
  <si>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</si>
  <si>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</si>
  <si>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</si>
  <si>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</si>
  <si>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</si>
  <si>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</si>
  <si>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</si>
  <si>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</si>
  <si>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</si>
  <si>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</si>
  <si>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</si>
  <si>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</si>
  <si>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</si>
  <si>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</si>
  <si>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</si>
  <si>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</si>
  <si>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</si>
  <si>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</si>
  <si>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</si>
  <si>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</si>
  <si>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</si>
  <si>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</si>
  <si>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</si>
  <si>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</si>
  <si>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</si>
  <si>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</si>
  <si>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</si>
  <si>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</si>
  <si>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</si>
  <si>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</si>
  <si>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</si>
  <si>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</si>
  <si>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</si>
  <si>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</si>
  <si>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</si>
  <si>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</si>
  <si>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</si>
  <si>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</si>
  <si>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電話番号</t>
    <rPh sb="0" eb="2">
      <t>デンワ</t>
    </rPh>
    <rPh sb="2" eb="4">
      <t>バンゴウ</t>
    </rPh>
    <phoneticPr fontId="7"/>
  </si>
  <si>
    <t>メールアドレス</t>
    <phoneticPr fontId="7"/>
  </si>
  <si>
    <t>変更あり</t>
    <rPh sb="0" eb="2">
      <t>ヘンコウ</t>
    </rPh>
    <phoneticPr fontId="1"/>
  </si>
  <si>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</si>
  <si>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</si>
  <si>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</si>
  <si>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</si>
  <si>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</si>
  <si>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</si>
  <si>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</si>
  <si>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</si>
  <si>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フリガナ</t>
    <phoneticPr fontId="7"/>
  </si>
  <si>
    <t>氏名</t>
    <rPh sb="0" eb="2">
      <t>シメイ</t>
    </rPh>
    <phoneticPr fontId="7"/>
  </si>
  <si>
    <t>回</t>
    <rPh sb="0" eb="1">
      <t>カイ</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</si>
  <si>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</si>
  <si>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内訳</t>
    <rPh sb="0" eb="2">
      <t>ウチワケ</t>
    </rPh>
    <phoneticPr fontId="7"/>
  </si>
  <si>
    <t>内容・理由</t>
    <rPh sb="0" eb="2">
      <t>ナイヨウ</t>
    </rPh>
    <rPh sb="3" eb="5">
      <t>リユウ</t>
    </rPh>
    <phoneticPr fontId="1"/>
  </si>
  <si>
    <t>個人の住所地</t>
    <rPh sb="0" eb="2">
      <t>コジン</t>
    </rPh>
    <rPh sb="3" eb="5">
      <t>ジュウショ</t>
    </rPh>
    <rPh sb="5" eb="6">
      <t>チ</t>
    </rPh>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</si>
  <si>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</si>
  <si>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</si>
  <si>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</si>
  <si>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</si>
  <si>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</si>
  <si>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</si>
  <si>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</si>
  <si>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</si>
  <si>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</si>
  <si>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</si>
  <si>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</si>
  <si>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</si>
  <si>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</si>
  <si>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</si>
  <si>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</si>
  <si>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</si>
  <si>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</si>
  <si>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</si>
  <si>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</si>
  <si>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</si>
  <si>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</si>
  <si>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様式第７号（第１５条関係）別紙</t>
    <phoneticPr fontId="1"/>
  </si>
  <si>
    <t>〒</t>
    <phoneticPr fontId="1"/>
  </si>
  <si>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</si>
  <si>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</si>
  <si>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テレワーク実施対象者数</t>
    <rPh sb="5" eb="7">
      <t>ジッシ</t>
    </rPh>
    <rPh sb="7" eb="11">
      <t>タイショウシャスウ</t>
    </rPh>
    <phoneticPr fontId="7"/>
  </si>
  <si>
    <t>※記載欄が不足する場合は、この様式を適宜拡張して使用すること</t>
    <phoneticPr fontId="7"/>
  </si>
  <si>
    <t>兼務役員に該当</t>
    <rPh sb="0" eb="2">
      <t>ケンム</t>
    </rPh>
    <rPh sb="2" eb="4">
      <t>ヤクイン</t>
    </rPh>
    <rPh sb="5" eb="7">
      <t>ガイトウ</t>
    </rPh>
    <phoneticPr fontId="7"/>
  </si>
  <si>
    <t>※様式第７号別紙「事業所一覧」と一致させること</t>
    <phoneticPr fontId="7"/>
  </si>
  <si>
    <t>（フリガナ）</t>
    <phoneticPr fontId="1"/>
  </si>
  <si>
    <t>※必ず連絡がとれる申請企業の担当者連絡先（住所は事業所の所在地であること）を記載すること</t>
    <phoneticPr fontId="7"/>
  </si>
  <si>
    <t>テレワーク実施状況</t>
    <rPh sb="7" eb="9">
      <t>ジョウキョウ</t>
    </rPh>
    <phoneticPr fontId="7"/>
  </si>
  <si>
    <t>申請区分</t>
    <rPh sb="0" eb="2">
      <t>シンセイ</t>
    </rPh>
    <rPh sb="2" eb="4">
      <t>クブン</t>
    </rPh>
    <phoneticPr fontId="7"/>
  </si>
  <si>
    <t>助成事業</t>
    <rPh sb="0" eb="2">
      <t>ジョセイ</t>
    </rPh>
    <rPh sb="2" eb="4">
      <t>ジギョウ</t>
    </rPh>
    <phoneticPr fontId="7"/>
  </si>
  <si>
    <t>（必須項目）
テレワーク環境の整備</t>
    <phoneticPr fontId="7"/>
  </si>
  <si>
    <t>（加算項目①）
育児・介護コース</t>
    <rPh sb="1" eb="3">
      <t>カサン</t>
    </rPh>
    <rPh sb="3" eb="5">
      <t>コウモク</t>
    </rPh>
    <rPh sb="8" eb="10">
      <t>イクジ</t>
    </rPh>
    <rPh sb="11" eb="13">
      <t>カイゴ</t>
    </rPh>
    <phoneticPr fontId="7"/>
  </si>
  <si>
    <t>（加算項目②）
職場環境改善コース</t>
    <rPh sb="1" eb="3">
      <t>カサン</t>
    </rPh>
    <rPh sb="3" eb="5">
      <t>コウモク</t>
    </rPh>
    <rPh sb="8" eb="10">
      <t>ショクバ</t>
    </rPh>
    <rPh sb="10" eb="12">
      <t>カンキョウ</t>
    </rPh>
    <rPh sb="12" eb="14">
      <t>カイゼン</t>
    </rPh>
    <phoneticPr fontId="7"/>
  </si>
  <si>
    <t>Ⅰ</t>
    <phoneticPr fontId="7"/>
  </si>
  <si>
    <t>申請する</t>
    <rPh sb="0" eb="2">
      <t>シンセイ</t>
    </rPh>
    <phoneticPr fontId="7"/>
  </si>
  <si>
    <t>－</t>
    <phoneticPr fontId="7"/>
  </si>
  <si>
    <t>Ⅱ</t>
    <phoneticPr fontId="7"/>
  </si>
  <si>
    <t>Ⅲ</t>
    <phoneticPr fontId="7"/>
  </si>
  <si>
    <t>Ⅳ</t>
    <phoneticPr fontId="7"/>
  </si>
  <si>
    <t>＜内訳＞</t>
    <rPh sb="1" eb="3">
      <t>ウチワケ</t>
    </rPh>
    <phoneticPr fontId="7"/>
  </si>
  <si>
    <t>Ⅰ・Ⅱ・Ⅲ・Ⅳ</t>
    <phoneticPr fontId="7"/>
  </si>
  <si>
    <t>Ａ</t>
    <phoneticPr fontId="7"/>
  </si>
  <si>
    <t>Ⅱ・Ⅳ</t>
    <phoneticPr fontId="7"/>
  </si>
  <si>
    <t>Ｂ</t>
    <phoneticPr fontId="7"/>
  </si>
  <si>
    <t>Ⅲ・Ⅳ</t>
    <phoneticPr fontId="7"/>
  </si>
  <si>
    <t>Ｃ</t>
    <phoneticPr fontId="7"/>
  </si>
  <si>
    <t>（必須項目：テレワーク環境の整備）</t>
    <rPh sb="1" eb="3">
      <t>ヒッス</t>
    </rPh>
    <rPh sb="3" eb="5">
      <t>コウモク</t>
    </rPh>
    <rPh sb="11" eb="13">
      <t>カンキョウ</t>
    </rPh>
    <rPh sb="14" eb="16">
      <t>セイビ</t>
    </rPh>
    <phoneticPr fontId="7"/>
  </si>
  <si>
    <t>テレワーク実施対象者数</t>
    <rPh sb="5" eb="7">
      <t>ジッシ</t>
    </rPh>
    <rPh sb="7" eb="9">
      <t>タイショウ</t>
    </rPh>
    <rPh sb="9" eb="10">
      <t>シャ</t>
    </rPh>
    <rPh sb="10" eb="11">
      <t>スウ</t>
    </rPh>
    <phoneticPr fontId="7"/>
  </si>
  <si>
    <t>申請内容・助成金実績報告額</t>
    <rPh sb="0" eb="2">
      <t>シンセイ</t>
    </rPh>
    <rPh sb="2" eb="4">
      <t>ナイヨウ</t>
    </rPh>
    <rPh sb="5" eb="8">
      <t>ジョセイキン</t>
    </rPh>
    <rPh sb="8" eb="10">
      <t>ジッセキ</t>
    </rPh>
    <rPh sb="10" eb="12">
      <t>ホウコク</t>
    </rPh>
    <rPh sb="12" eb="13">
      <t>ガク</t>
    </rPh>
    <phoneticPr fontId="7"/>
  </si>
  <si>
    <t>（１）申請内容（様式第１号「事業計画書兼支給申請書」で選択した申請区分を選択）</t>
    <rPh sb="3" eb="5">
      <t>シンセイ</t>
    </rPh>
    <rPh sb="5" eb="7">
      <t>ナイヨウ</t>
    </rPh>
    <rPh sb="8" eb="10">
      <t>ヨウシキ</t>
    </rPh>
    <rPh sb="10" eb="11">
      <t>ダイ</t>
    </rPh>
    <rPh sb="12" eb="13">
      <t>ゴウ</t>
    </rPh>
    <rPh sb="14" eb="16">
      <t>ジギョウ</t>
    </rPh>
    <rPh sb="16" eb="19">
      <t>ケイカクショ</t>
    </rPh>
    <rPh sb="19" eb="20">
      <t>ケン</t>
    </rPh>
    <rPh sb="20" eb="22">
      <t>シキュウ</t>
    </rPh>
    <rPh sb="22" eb="25">
      <t>シンセイショ</t>
    </rPh>
    <rPh sb="27" eb="29">
      <t>センタク</t>
    </rPh>
    <rPh sb="31" eb="33">
      <t>シンセイ</t>
    </rPh>
    <rPh sb="33" eb="35">
      <t>クブン</t>
    </rPh>
    <rPh sb="36" eb="38">
      <t>センタク</t>
    </rPh>
    <phoneticPr fontId="7"/>
  </si>
  <si>
    <t>（２）助成金実績報告額</t>
    <rPh sb="3" eb="6">
      <t>ジョセイキン</t>
    </rPh>
    <rPh sb="6" eb="10">
      <t>ジッセキホウコク</t>
    </rPh>
    <rPh sb="10" eb="11">
      <t>ガク</t>
    </rPh>
    <phoneticPr fontId="7"/>
  </si>
  <si>
    <t>助成金実績報告額</t>
    <rPh sb="0" eb="3">
      <t>ジョセイキン</t>
    </rPh>
    <rPh sb="3" eb="7">
      <t>ジッセキホウコク</t>
    </rPh>
    <rPh sb="7" eb="8">
      <t>ガク</t>
    </rPh>
    <phoneticPr fontId="7"/>
  </si>
  <si>
    <t>助成事業（テレワーク環境の整備）の実施状況</t>
    <rPh sb="10" eb="12">
      <t>カンキョウ</t>
    </rPh>
    <rPh sb="13" eb="15">
      <t>セイビ</t>
    </rPh>
    <rPh sb="19" eb="21">
      <t>ジョウキョウ</t>
    </rPh>
    <phoneticPr fontId="7"/>
  </si>
  <si>
    <t>③整備完了日</t>
    <rPh sb="1" eb="3">
      <t>セイビ</t>
    </rPh>
    <rPh sb="3" eb="6">
      <t>カンリョウビ</t>
    </rPh>
    <phoneticPr fontId="1"/>
  </si>
  <si>
    <t>テレワーク環境の整備内容　等</t>
    <rPh sb="5" eb="7">
      <t>カンキョウ</t>
    </rPh>
    <rPh sb="8" eb="10">
      <t>セイビ</t>
    </rPh>
    <rPh sb="10" eb="12">
      <t>ナイヨウ</t>
    </rPh>
    <rPh sb="13" eb="14">
      <t>トウ</t>
    </rPh>
    <phoneticPr fontId="7"/>
  </si>
  <si>
    <t>　</t>
    <phoneticPr fontId="1"/>
  </si>
  <si>
    <t>＜実績報告＞</t>
    <rPh sb="1" eb="3">
      <t>ジッセキ</t>
    </rPh>
    <rPh sb="3" eb="5">
      <t>ホウコク</t>
    </rPh>
    <phoneticPr fontId="1"/>
  </si>
  <si>
    <t>②　導入機器等</t>
    <rPh sb="2" eb="4">
      <t>ドウニュウ</t>
    </rPh>
    <rPh sb="4" eb="6">
      <t>キキ</t>
    </rPh>
    <rPh sb="6" eb="7">
      <t>トウ</t>
    </rPh>
    <phoneticPr fontId="1"/>
  </si>
  <si>
    <t>助成金額計算書</t>
    <rPh sb="0" eb="2">
      <t>ジョセイ</t>
    </rPh>
    <phoneticPr fontId="7"/>
  </si>
  <si>
    <t>（１）テレワーク機器・ソフトウェアの購入、機器リース料、クラウドサービス使用料等</t>
    <rPh sb="8" eb="10">
      <t>キキ</t>
    </rPh>
    <rPh sb="18" eb="20">
      <t>コウニュウ</t>
    </rPh>
    <rPh sb="21" eb="23">
      <t>キキ</t>
    </rPh>
    <rPh sb="26" eb="27">
      <t>リョウ</t>
    </rPh>
    <rPh sb="36" eb="39">
      <t>シヨウリョウ</t>
    </rPh>
    <rPh sb="39" eb="40">
      <t>トウ</t>
    </rPh>
    <phoneticPr fontId="7"/>
  </si>
  <si>
    <t>※科目：消耗品費、業務ソフトウェア購入費、賃借料、使用料（委託費以外）</t>
    <rPh sb="1" eb="3">
      <t>カモク</t>
    </rPh>
    <rPh sb="4" eb="8">
      <t>ショウモウヒンヒ</t>
    </rPh>
    <rPh sb="9" eb="11">
      <t>ギョウム</t>
    </rPh>
    <rPh sb="17" eb="20">
      <t>コウニュウヒ</t>
    </rPh>
    <rPh sb="21" eb="24">
      <t>チンシャクリョウ</t>
    </rPh>
    <rPh sb="25" eb="28">
      <t>シヨウリョウ</t>
    </rPh>
    <rPh sb="29" eb="32">
      <t>イタクヒ</t>
    </rPh>
    <rPh sb="32" eb="34">
      <t>イガイ</t>
    </rPh>
    <phoneticPr fontId="7"/>
  </si>
  <si>
    <t>円</t>
    <rPh sb="0" eb="1">
      <t>エン</t>
    </rPh>
    <phoneticPr fontId="7"/>
  </si>
  <si>
    <t>助成対象経費（委託費以外）</t>
    <rPh sb="0" eb="6">
      <t>ジョセイタイショウケイヒ</t>
    </rPh>
    <rPh sb="7" eb="9">
      <t>イタク</t>
    </rPh>
    <rPh sb="9" eb="10">
      <t>ヒ</t>
    </rPh>
    <rPh sb="10" eb="12">
      <t>イガイ</t>
    </rPh>
    <phoneticPr fontId="7"/>
  </si>
  <si>
    <t>①-１</t>
    <phoneticPr fontId="7"/>
  </si>
  <si>
    <t>※記載欄が不足する場合は、適宜行を追加すること。</t>
    <phoneticPr fontId="7"/>
  </si>
  <si>
    <t>助成率</t>
    <rPh sb="0" eb="3">
      <t>ジョセイリツ</t>
    </rPh>
    <phoneticPr fontId="7"/>
  </si>
  <si>
    <t>←②‐１は千円未満
切り捨て</t>
    <phoneticPr fontId="7"/>
  </si>
  <si>
    <t>②‐１＝①‐１×助成率</t>
    <phoneticPr fontId="7"/>
  </si>
  <si>
    <t>（２）テレワーク機器等に係る設置・設定等</t>
    <rPh sb="8" eb="10">
      <t>キキ</t>
    </rPh>
    <rPh sb="10" eb="11">
      <t>トウ</t>
    </rPh>
    <phoneticPr fontId="7"/>
  </si>
  <si>
    <t>※科目：委託費</t>
    <rPh sb="1" eb="3">
      <t>カモク</t>
    </rPh>
    <rPh sb="4" eb="7">
      <t>イタクヒ</t>
    </rPh>
    <phoneticPr fontId="7"/>
  </si>
  <si>
    <t>上段：作業内容
下段：委託先</t>
    <rPh sb="0" eb="2">
      <t>ジョウダン</t>
    </rPh>
    <rPh sb="3" eb="7">
      <t>サギョウナイヨウ</t>
    </rPh>
    <rPh sb="8" eb="10">
      <t>カダン</t>
    </rPh>
    <rPh sb="11" eb="14">
      <t>イタクサキ</t>
    </rPh>
    <phoneticPr fontId="7"/>
  </si>
  <si>
    <t>助成対象経費（委託費）</t>
    <rPh sb="0" eb="6">
      <t>ジョセイタイショウケイヒ</t>
    </rPh>
    <rPh sb="7" eb="9">
      <t>イタク</t>
    </rPh>
    <rPh sb="9" eb="10">
      <t>ヒ</t>
    </rPh>
    <phoneticPr fontId="7"/>
  </si>
  <si>
    <t>①-２</t>
    <phoneticPr fontId="7"/>
  </si>
  <si>
    <t>←②‐２は千円未満
切り捨て</t>
    <phoneticPr fontId="7"/>
  </si>
  <si>
    <t>②‐２＝①‐２×助成率</t>
    <phoneticPr fontId="7"/>
  </si>
  <si>
    <t>（必須項目：テレワーク環境の整備）</t>
    <phoneticPr fontId="7"/>
  </si>
  <si>
    <t>購入店等のポイント（税抜き計算はしない）</t>
    <rPh sb="0" eb="2">
      <t>コウニュウ</t>
    </rPh>
    <rPh sb="2" eb="4">
      <t>テンナド</t>
    </rPh>
    <rPh sb="10" eb="11">
      <t>ゼイ</t>
    </rPh>
    <rPh sb="11" eb="12">
      <t>ヌ</t>
    </rPh>
    <rPh sb="13" eb="15">
      <t>ケイサン</t>
    </rPh>
    <phoneticPr fontId="1"/>
  </si>
  <si>
    <t>〇〇ポイント取得
※１ポイント●円換算</t>
    <rPh sb="6" eb="8">
      <t>シュトク</t>
    </rPh>
    <rPh sb="16" eb="17">
      <t>エン</t>
    </rPh>
    <rPh sb="17" eb="19">
      <t>カンサン</t>
    </rPh>
    <phoneticPr fontId="1"/>
  </si>
  <si>
    <t>円</t>
    <rPh sb="0" eb="1">
      <t>エン</t>
    </rPh>
    <phoneticPr fontId="1"/>
  </si>
  <si>
    <t>④既支給決定額　※支給決定を受けた金額</t>
    <rPh sb="1" eb="2">
      <t>スデ</t>
    </rPh>
    <rPh sb="2" eb="7">
      <t>シキュウケッテイガク</t>
    </rPh>
    <rPh sb="9" eb="13">
      <t>シキュウケッテイ</t>
    </rPh>
    <rPh sb="14" eb="15">
      <t>ウ</t>
    </rPh>
    <rPh sb="17" eb="19">
      <t>キンガク</t>
    </rPh>
    <phoneticPr fontId="1"/>
  </si>
  <si>
    <t>助成金実績報告額</t>
    <rPh sb="0" eb="3">
      <t>ジョセイキン</t>
    </rPh>
    <rPh sb="3" eb="5">
      <t>ジッセキ</t>
    </rPh>
    <rPh sb="5" eb="7">
      <t>ホウコク</t>
    </rPh>
    <rPh sb="7" eb="8">
      <t>ガク</t>
    </rPh>
    <phoneticPr fontId="7"/>
  </si>
  <si>
    <t>上記②-１　と　②-２の合計</t>
    <phoneticPr fontId="1"/>
  </si>
  <si>
    <t>③助成金額と④既支給決定額のいずれか低い額</t>
    <rPh sb="1" eb="5">
      <t>ジョセイキンガク</t>
    </rPh>
    <rPh sb="7" eb="8">
      <t>スデ</t>
    </rPh>
    <rPh sb="8" eb="13">
      <t>シキュウケッテイガク</t>
    </rPh>
    <rPh sb="18" eb="19">
      <t>ヒク</t>
    </rPh>
    <rPh sb="20" eb="21">
      <t>ガク</t>
    </rPh>
    <phoneticPr fontId="1"/>
  </si>
  <si>
    <t>事業所</t>
    <rPh sb="0" eb="3">
      <t>ジギョウショ</t>
    </rPh>
    <phoneticPr fontId="7"/>
  </si>
  <si>
    <t>携帯</t>
    <rPh sb="0" eb="2">
      <t>ケイタイ</t>
    </rPh>
    <phoneticPr fontId="7"/>
  </si>
  <si>
    <t>申請内容</t>
    <rPh sb="0" eb="2">
      <t>シンセイ</t>
    </rPh>
    <rPh sb="2" eb="4">
      <t>ナイヨウ</t>
    </rPh>
    <phoneticPr fontId="7"/>
  </si>
  <si>
    <t>様式第１号(育）</t>
    <rPh sb="0" eb="2">
      <t>ヨウシキ</t>
    </rPh>
    <rPh sb="2" eb="3">
      <t>ダイ</t>
    </rPh>
    <rPh sb="4" eb="5">
      <t>ゴウ</t>
    </rPh>
    <rPh sb="6" eb="7">
      <t>イク</t>
    </rPh>
    <phoneticPr fontId="7"/>
  </si>
  <si>
    <t>様式第１号（職）</t>
    <rPh sb="0" eb="2">
      <t>ヨウシキ</t>
    </rPh>
    <rPh sb="2" eb="3">
      <t>ダイ</t>
    </rPh>
    <rPh sb="4" eb="5">
      <t>ゴウ</t>
    </rPh>
    <rPh sb="6" eb="7">
      <t>ショク</t>
    </rPh>
    <phoneticPr fontId="7"/>
  </si>
  <si>
    <t>雇用形態（注１）</t>
    <rPh sb="0" eb="2">
      <t>コヨウ</t>
    </rPh>
    <rPh sb="2" eb="4">
      <t>ケイタイ</t>
    </rPh>
    <rPh sb="5" eb="6">
      <t>チュウ</t>
    </rPh>
    <phoneticPr fontId="7"/>
  </si>
  <si>
    <t>対象者
変更理由
（注２）</t>
    <phoneticPr fontId="1"/>
  </si>
  <si>
    <t>上段：購入機器製品名
下段：メーカー・型番等（変更内容）</t>
    <rPh sb="0" eb="2">
      <t>ジョウダン</t>
    </rPh>
    <rPh sb="3" eb="5">
      <t>コウニュウ</t>
    </rPh>
    <rPh sb="5" eb="7">
      <t>キキ</t>
    </rPh>
    <rPh sb="7" eb="10">
      <t>セイヒンメイ</t>
    </rPh>
    <rPh sb="11" eb="13">
      <t>カダン</t>
    </rPh>
    <rPh sb="19" eb="21">
      <t>カタバン</t>
    </rPh>
    <rPh sb="21" eb="22">
      <t>トウ</t>
    </rPh>
    <rPh sb="23" eb="25">
      <t>ヘンコウ</t>
    </rPh>
    <rPh sb="25" eb="27">
      <t>ナイヨウ</t>
    </rPh>
    <phoneticPr fontId="7"/>
  </si>
  <si>
    <t>①-１　</t>
    <phoneticPr fontId="7"/>
  </si>
  <si>
    <t>助成対象経費（委託費以外）
（上記①-１と同額）</t>
    <phoneticPr fontId="7"/>
  </si>
  <si>
    <t>②-１　</t>
    <phoneticPr fontId="7"/>
  </si>
  <si>
    <t>助成金額（委託費以外）</t>
    <phoneticPr fontId="7"/>
  </si>
  <si>
    <t>①-２　</t>
    <phoneticPr fontId="7"/>
  </si>
  <si>
    <t>助成対象経費（委託費）
（上記①-２と同額）</t>
    <phoneticPr fontId="7"/>
  </si>
  <si>
    <t>②-２　</t>
    <phoneticPr fontId="7"/>
  </si>
  <si>
    <t>←様式第７号（職）Ｃから転記</t>
    <rPh sb="7" eb="8">
      <t>ショク</t>
    </rPh>
    <rPh sb="12" eb="14">
      <t>テンキ</t>
    </rPh>
    <phoneticPr fontId="7"/>
  </si>
  <si>
    <t>←様式第７号（育）Ｂから転記</t>
    <rPh sb="7" eb="8">
      <t>イク</t>
    </rPh>
    <rPh sb="12" eb="14">
      <t>テンキ</t>
    </rPh>
    <phoneticPr fontId="7"/>
  </si>
  <si>
    <t>（必須項目）</t>
    <phoneticPr fontId="7"/>
  </si>
  <si>
    <t>テレワーク環境の整備</t>
    <phoneticPr fontId="7"/>
  </si>
  <si>
    <t>（加算項目①）　</t>
    <phoneticPr fontId="7"/>
  </si>
  <si>
    <t>「育児・介護コース」</t>
    <phoneticPr fontId="7"/>
  </si>
  <si>
    <t>（加算項目②）　</t>
    <phoneticPr fontId="7"/>
  </si>
  <si>
    <t>「職場環境改善コース」</t>
    <phoneticPr fontId="7"/>
  </si>
  <si>
    <t>テレワーク環境の整備完了日</t>
    <phoneticPr fontId="1"/>
  </si>
  <si>
    <t>月</t>
    <rPh sb="0" eb="1">
      <t>ガツ</t>
    </rPh>
    <phoneticPr fontId="1"/>
  </si>
  <si>
    <t>←申請機器の購入・設定等が全て完了し、テレワークが開始可能になった日</t>
    <phoneticPr fontId="1"/>
  </si>
  <si>
    <t>（３）助成金実績報告額（必須項目：テレワーク環境の整備）</t>
    <rPh sb="3" eb="6">
      <t>ジョセイキン</t>
    </rPh>
    <rPh sb="6" eb="10">
      <t>ジッセキホウコク</t>
    </rPh>
    <rPh sb="10" eb="11">
      <t>ガク</t>
    </rPh>
    <rPh sb="12" eb="14">
      <t>ヒッス</t>
    </rPh>
    <rPh sb="14" eb="16">
      <t>コウモク</t>
    </rPh>
    <rPh sb="22" eb="24">
      <t>カンキョウ</t>
    </rPh>
    <rPh sb="25" eb="27">
      <t>セイビ</t>
    </rPh>
    <phoneticPr fontId="7"/>
  </si>
  <si>
    <t>※テレワーク勤務を実施した日のテレワーク形態を選択：在宅勤務→在、モバイル勤務→モ、在宅勤務とモバイル勤務の両方→両</t>
    <rPh sb="6" eb="8">
      <t>キンム</t>
    </rPh>
    <rPh sb="9" eb="11">
      <t>ジッシ</t>
    </rPh>
    <rPh sb="13" eb="14">
      <t>ヒ</t>
    </rPh>
    <rPh sb="20" eb="22">
      <t>ケイタイ</t>
    </rPh>
    <rPh sb="23" eb="25">
      <t>センタク</t>
    </rPh>
    <rPh sb="26" eb="28">
      <t>ザイタク</t>
    </rPh>
    <rPh sb="28" eb="30">
      <t>キンム</t>
    </rPh>
    <rPh sb="31" eb="32">
      <t>ザイ</t>
    </rPh>
    <rPh sb="37" eb="39">
      <t>キンム</t>
    </rPh>
    <rPh sb="42" eb="44">
      <t>ザイタク</t>
    </rPh>
    <rPh sb="44" eb="46">
      <t>キンム</t>
    </rPh>
    <rPh sb="51" eb="53">
      <t>キンム</t>
    </rPh>
    <rPh sb="54" eb="56">
      <t>リョウホウ</t>
    </rPh>
    <rPh sb="57" eb="58">
      <t>リョウ</t>
    </rPh>
    <phoneticPr fontId="1"/>
  </si>
  <si>
    <t>①雇用保険適用事業所に限らず、すべての事業所の名称・　所在地を記載すること。</t>
    <rPh sb="27" eb="29">
      <t>ショザイ</t>
    </rPh>
    <rPh sb="29" eb="30">
      <t>チ</t>
    </rPh>
    <rPh sb="31" eb="33">
      <t>キサイ</t>
    </rPh>
    <phoneticPr fontId="7"/>
  </si>
  <si>
    <t>②登記上の本社は、必ず記載すること。</t>
    <rPh sb="1" eb="4">
      <t>トウキジョウ</t>
    </rPh>
    <rPh sb="5" eb="7">
      <t>ホンシャ</t>
    </rPh>
    <rPh sb="9" eb="10">
      <t>カナラ</t>
    </rPh>
    <rPh sb="11" eb="13">
      <t>キサイ</t>
    </rPh>
    <phoneticPr fontId="7"/>
  </si>
  <si>
    <t>※本社機能がある事業所が登記上の本社と異なる場合、当該事業所下欄に「（現に本社機能をもつ）」と記載すること</t>
    <phoneticPr fontId="7"/>
  </si>
  <si>
    <t>③記載欄が不足する場合は、適宜行を追加すること。</t>
    <phoneticPr fontId="7"/>
  </si>
  <si>
    <t>④常時雇用する労働者数が0名の事業所の場合は０と記入すること。</t>
    <rPh sb="13" eb="14">
      <t>メイ</t>
    </rPh>
    <rPh sb="15" eb="18">
      <t>ジギョウショ</t>
    </rPh>
    <rPh sb="19" eb="21">
      <t>バアイ</t>
    </rPh>
    <rPh sb="24" eb="26">
      <t>キニュウ</t>
    </rPh>
    <phoneticPr fontId="7"/>
  </si>
  <si>
    <t>←様式第７号Ａから転記</t>
    <rPh sb="1" eb="3">
      <t>ヨウシキ</t>
    </rPh>
    <rPh sb="3" eb="4">
      <t>ダイ</t>
    </rPh>
    <rPh sb="5" eb="6">
      <t>ゴウ</t>
    </rPh>
    <rPh sb="9" eb="11">
      <t>テンキ</t>
    </rPh>
    <phoneticPr fontId="7"/>
  </si>
  <si>
    <t>＜計画人数：事業計画書兼支給申請書（様式第１号）記載＞</t>
    <phoneticPr fontId="1"/>
  </si>
  <si>
    <t>発注日</t>
    <rPh sb="0" eb="3">
      <t>ハッチュウビ</t>
    </rPh>
    <phoneticPr fontId="1"/>
  </si>
  <si>
    <t>納品日</t>
    <rPh sb="0" eb="3">
      <t>ノウヒンビ</t>
    </rPh>
    <phoneticPr fontId="1"/>
  </si>
  <si>
    <t>設置・
設定日</t>
    <rPh sb="0" eb="2">
      <t>セッチ</t>
    </rPh>
    <rPh sb="4" eb="7">
      <t>セッテイビ</t>
    </rPh>
    <phoneticPr fontId="1"/>
  </si>
  <si>
    <t>委託先業者等のポイント（税抜き計算はしない）</t>
    <rPh sb="0" eb="3">
      <t>イタクサキ</t>
    </rPh>
    <rPh sb="3" eb="5">
      <t>ギョウシャ</t>
    </rPh>
    <rPh sb="5" eb="6">
      <t>トウ</t>
    </rPh>
    <rPh sb="12" eb="13">
      <t>ゼイ</t>
    </rPh>
    <rPh sb="13" eb="14">
      <t>ヌ</t>
    </rPh>
    <rPh sb="15" eb="17">
      <t>ケイサン</t>
    </rPh>
    <phoneticPr fontId="1"/>
  </si>
  <si>
    <t>申請№●作業に伴う付与ポイント</t>
    <rPh sb="0" eb="2">
      <t>シンセイ</t>
    </rPh>
    <rPh sb="4" eb="6">
      <t>サギョウ</t>
    </rPh>
    <rPh sb="7" eb="8">
      <t>トモナ</t>
    </rPh>
    <rPh sb="9" eb="11">
      <t>フヨ</t>
    </rPh>
    <phoneticPr fontId="1"/>
  </si>
  <si>
    <r>
      <t>都内事業所の業務に従事する</t>
    </r>
    <r>
      <rPr>
        <u/>
        <sz val="10"/>
        <rFont val="ＭＳ Ｐ明朝"/>
        <family val="1"/>
        <charset val="128"/>
      </rPr>
      <t>派遣労働者</t>
    </r>
    <rPh sb="0" eb="2">
      <t>トナイ</t>
    </rPh>
    <rPh sb="2" eb="5">
      <t>ジギョウショ</t>
    </rPh>
    <rPh sb="6" eb="8">
      <t>ギョウム</t>
    </rPh>
    <rPh sb="9" eb="11">
      <t>ジュウジ</t>
    </rPh>
    <rPh sb="13" eb="15">
      <t>ハケン</t>
    </rPh>
    <rPh sb="15" eb="18">
      <t>ロウドウシャ</t>
    </rPh>
    <phoneticPr fontId="7"/>
  </si>
  <si>
    <t>（注４）テレワーク勤務を行った日は、（別紙）テレワーク実施状況一覧で報告してください。</t>
    <rPh sb="1" eb="2">
      <t>チュウ</t>
    </rPh>
    <rPh sb="9" eb="11">
      <t>キンム</t>
    </rPh>
    <rPh sb="12" eb="13">
      <t>オコナ</t>
    </rPh>
    <rPh sb="15" eb="16">
      <t>ヒ</t>
    </rPh>
    <rPh sb="19" eb="21">
      <t>ベッシ</t>
    </rPh>
    <rPh sb="34" eb="36">
      <t>ホウコク</t>
    </rPh>
    <phoneticPr fontId="7"/>
  </si>
  <si>
    <t>（別紙）</t>
    <rPh sb="1" eb="3">
      <t>ベッシ</t>
    </rPh>
    <phoneticPr fontId="1"/>
  </si>
  <si>
    <t>テレワーク実施状況一覧</t>
    <phoneticPr fontId="7"/>
  </si>
  <si>
    <t>◆</t>
    <phoneticPr fontId="1"/>
  </si>
  <si>
    <r>
      <t>※署名のこと</t>
    </r>
    <r>
      <rPr>
        <sz val="6"/>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</si>
  <si>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 xml:space="preserve">  テレワークトータルサポート助成金（以下「助成金」という。）について、助成金支給要綱第１５条の規定に基づき、関係書類を添えて、下記のとおり報告します。</t>
    <rPh sb="36" eb="39">
      <t>ジョセイキン</t>
    </rPh>
    <rPh sb="39" eb="41">
      <t>シキュウ</t>
    </rPh>
    <rPh sb="41" eb="43">
      <t>ヨウコウ</t>
    </rPh>
    <rPh sb="43" eb="44">
      <t>ダイ</t>
    </rPh>
    <rPh sb="46" eb="47">
      <t>ジョウ</t>
    </rPh>
    <rPh sb="55" eb="57">
      <t>カンケイ</t>
    </rPh>
    <rPh sb="57" eb="59">
      <t>ショルイ</t>
    </rPh>
    <rPh sb="60" eb="61">
      <t>ソ</t>
    </rPh>
    <rPh sb="70" eb="72">
      <t>ホウコク</t>
    </rPh>
    <phoneticPr fontId="1"/>
  </si>
  <si>
    <r>
      <rPr>
        <sz val="9"/>
        <rFont val="ＭＳ Ｐ明朝"/>
        <family val="1"/>
        <charset val="128"/>
      </rPr>
      <t xml:space="preserve">所属
</t>
    </r>
    <r>
      <rPr>
        <sz val="8"/>
        <rFont val="ＭＳ Ｐ明朝"/>
        <family val="1"/>
        <charset val="128"/>
      </rPr>
      <t>（部課係名）</t>
    </r>
    <phoneticPr fontId="7"/>
  </si>
  <si>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7"/>
  </si>
  <si>
    <t>テレワーク勤務実績
（注３・４）
実施日は別紙の
とおり</t>
    <rPh sb="5" eb="7">
      <t>キンム</t>
    </rPh>
    <rPh sb="7" eb="9">
      <t>ジッセキ</t>
    </rPh>
    <rPh sb="12" eb="13">
      <t>チュウ</t>
    </rPh>
    <rPh sb="18" eb="20">
      <t>ジッシ</t>
    </rPh>
    <rPh sb="20" eb="21">
      <t>ヒ</t>
    </rPh>
    <rPh sb="22" eb="24">
      <t>ベッシ</t>
    </rPh>
    <phoneticPr fontId="1"/>
  </si>
  <si>
    <t>←テレワーク勤務の実施（稼働実績）が完了した日　
※支給決定日から４か月以内</t>
    <rPh sb="6" eb="8">
      <t>キンム</t>
    </rPh>
    <rPh sb="9" eb="11">
      <t>ジッシ</t>
    </rPh>
    <rPh sb="12" eb="14">
      <t>カドウ</t>
    </rPh>
    <rPh sb="14" eb="16">
      <t>ジッセキ</t>
    </rPh>
    <rPh sb="18" eb="20">
      <t>カンリョウ</t>
    </rPh>
    <rPh sb="22" eb="23">
      <t>ヒ</t>
    </rPh>
    <phoneticPr fontId="1"/>
  </si>
  <si>
    <r>
      <t>（３）実施計画（テレワーク環境の整備）との変更点　</t>
    </r>
    <r>
      <rPr>
        <sz val="8"/>
        <rFont val="ＭＳ Ｐゴシック"/>
        <family val="3"/>
        <charset val="128"/>
      </rPr>
      <t>※実施計画：事業計画書兼支給申請書（様式第１号）記載事項</t>
    </r>
    <rPh sb="3" eb="5">
      <t>ジッシ</t>
    </rPh>
    <rPh sb="5" eb="7">
      <t>ケイカク</t>
    </rPh>
    <rPh sb="13" eb="15">
      <t>カンキョウ</t>
    </rPh>
    <rPh sb="16" eb="18">
      <t>セイビ</t>
    </rPh>
    <rPh sb="21" eb="24">
      <t>ヘンコウテン</t>
    </rPh>
    <rPh sb="26" eb="28">
      <t>ジッシ</t>
    </rPh>
    <rPh sb="28" eb="30">
      <t>ケイカク</t>
    </rPh>
    <rPh sb="36" eb="37">
      <t>ケン</t>
    </rPh>
    <rPh sb="37" eb="39">
      <t>シキュウ</t>
    </rPh>
    <rPh sb="39" eb="42">
      <t>シンセイショ</t>
    </rPh>
    <rPh sb="43" eb="45">
      <t>ヨウシキ</t>
    </rPh>
    <rPh sb="45" eb="46">
      <t>ダイ</t>
    </rPh>
    <rPh sb="47" eb="48">
      <t>ゴウ</t>
    </rPh>
    <rPh sb="49" eb="51">
      <t>キサイ</t>
    </rPh>
    <rPh sb="51" eb="53">
      <t>ジコウ</t>
    </rPh>
    <phoneticPr fontId="1"/>
  </si>
  <si>
    <t>委託費</t>
  </si>
  <si>
    <t>→様式第７号２頁
　　３（２）へ転記</t>
    <rPh sb="1" eb="3">
      <t>ヨウシキ</t>
    </rPh>
    <rPh sb="3" eb="4">
      <t>ダイ</t>
    </rPh>
    <rPh sb="5" eb="6">
      <t>ゴウ</t>
    </rPh>
    <rPh sb="7" eb="8">
      <t>ページ</t>
    </rPh>
    <rPh sb="16" eb="18">
      <t>テンキ</t>
    </rPh>
    <phoneticPr fontId="7"/>
  </si>
  <si>
    <t>所在地</t>
    <rPh sb="0" eb="3">
      <t>ショザイチ</t>
    </rPh>
    <phoneticPr fontId="7"/>
  </si>
  <si>
    <t>都内事業所に所属の常時雇用労働者</t>
    <rPh sb="9" eb="13">
      <t>ジョウジコヨウ</t>
    </rPh>
    <rPh sb="13" eb="16">
      <t>ロウドウシャ</t>
    </rPh>
    <phoneticPr fontId="7"/>
  </si>
  <si>
    <r>
      <t>都内事業所に所属の常時雇用</t>
    </r>
    <r>
      <rPr>
        <u/>
        <sz val="10"/>
        <rFont val="ＭＳ Ｐ明朝"/>
        <family val="1"/>
        <charset val="128"/>
      </rPr>
      <t>ではない</t>
    </r>
    <r>
      <rPr>
        <sz val="10"/>
        <rFont val="ＭＳ Ｐ明朝"/>
        <family val="1"/>
        <charset val="128"/>
      </rPr>
      <t>労働者</t>
    </r>
    <rPh sb="9" eb="13">
      <t>ジョウジコヨウ</t>
    </rPh>
    <rPh sb="17" eb="20">
      <t>ロウドウシャ</t>
    </rPh>
    <phoneticPr fontId="7"/>
  </si>
  <si>
    <t>都内事業所に所属の
常時雇用労働者</t>
    <rPh sb="10" eb="14">
      <t>ジョウジコヨウ</t>
    </rPh>
    <rPh sb="14" eb="17">
      <t>ロウドウシャ</t>
    </rPh>
    <phoneticPr fontId="7"/>
  </si>
  <si>
    <t>様式第１号</t>
    <rPh sb="0" eb="2">
      <t>ヨウシキ</t>
    </rPh>
    <rPh sb="2" eb="3">
      <t>ダイ</t>
    </rPh>
    <rPh sb="4" eb="5">
      <t>ゴウ</t>
    </rPh>
    <phoneticPr fontId="7"/>
  </si>
  <si>
    <t>（注１）雇用形態は（必須項目：テレワーク環境の整備）４（３）①＜実績報告＞【内訳】と一致させること</t>
    <rPh sb="32" eb="36">
      <t>ジッセキホウコク</t>
    </rPh>
    <phoneticPr fontId="7"/>
  </si>
  <si>
    <t>（注２）事業計画書兼支給申請書（様式第1号）（必須項目：テレワーク環境の整備）６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46" eb="48">
      <t>ジッシ</t>
    </rPh>
    <rPh sb="48" eb="50">
      <t>タイショウ</t>
    </rPh>
    <rPh sb="50" eb="51">
      <t>シャ</t>
    </rPh>
    <rPh sb="51" eb="53">
      <t>イチラン</t>
    </rPh>
    <rPh sb="54" eb="56">
      <t>キサイ</t>
    </rPh>
    <rPh sb="58" eb="60">
      <t>タイショウ</t>
    </rPh>
    <rPh sb="60" eb="61">
      <t>シャ</t>
    </rPh>
    <rPh sb="63" eb="65">
      <t>ヘンコウ</t>
    </rPh>
    <rPh sb="69" eb="71">
      <t>バアイ</t>
    </rPh>
    <rPh sb="73" eb="75">
      <t>ヘンコウ</t>
    </rPh>
    <rPh sb="75" eb="77">
      <t>リユウ</t>
    </rPh>
    <rPh sb="78" eb="80">
      <t>キサイ</t>
    </rPh>
    <phoneticPr fontId="1"/>
  </si>
  <si>
    <t>（注３）テレワーク実施対象者１人につき、（必須項目：テレワーク環境の整備）４（１）事業実施期間の③整備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1">
      <t>セイビ</t>
    </rPh>
    <rPh sb="66" eb="67">
      <t>カイ</t>
    </rPh>
    <rPh sb="67" eb="69">
      <t>イジョウ</t>
    </rPh>
    <rPh sb="75" eb="77">
      <t>キンム</t>
    </rPh>
    <rPh sb="77" eb="79">
      <t>ジッセキ</t>
    </rPh>
    <rPh sb="80" eb="82">
      <t>ジョセイ</t>
    </rPh>
    <rPh sb="83" eb="85">
      <t>ヨウケン</t>
    </rPh>
    <rPh sb="93" eb="95">
      <t>ジッシ</t>
    </rPh>
    <rPh sb="95" eb="97">
      <t>カイスウ</t>
    </rPh>
    <rPh sb="99" eb="100">
      <t>カイ</t>
    </rPh>
    <rPh sb="101" eb="102">
      <t>ミ</t>
    </rPh>
    <rPh sb="110" eb="112">
      <t>ジッシ</t>
    </rPh>
    <rPh sb="112" eb="115">
      <t>タイショウシャ</t>
    </rPh>
    <rPh sb="119" eb="121">
      <t>ケイヒ</t>
    </rPh>
    <rPh sb="123" eb="126">
      <t>ジョセイガク</t>
    </rPh>
    <rPh sb="127" eb="129">
      <t>カクテイ</t>
    </rPh>
    <rPh sb="129" eb="130">
      <t>ジ</t>
    </rPh>
    <rPh sb="131" eb="133">
      <t>ゲンガク</t>
    </rPh>
    <rPh sb="133" eb="135">
      <t>タイショウ</t>
    </rPh>
    <rPh sb="175" eb="177">
      <t>タイヨ</t>
    </rPh>
    <phoneticPr fontId="1"/>
  </si>
  <si>
    <t>⑤常時雇用する労働者数（都内事業所および合計）が「実績報告書」の常時雇用する労働者数と一致することを確認すること。</t>
    <rPh sb="12" eb="14">
      <t>トナイ</t>
    </rPh>
    <rPh sb="14" eb="17">
      <t>ジギョウショ</t>
    </rPh>
    <rPh sb="25" eb="30">
      <t>ジッセキホウコクショ</t>
    </rPh>
    <rPh sb="32" eb="34">
      <t>ジョウジ</t>
    </rPh>
    <rPh sb="34" eb="36">
      <t>コヨウ</t>
    </rPh>
    <phoneticPr fontId="7"/>
  </si>
  <si>
    <t>←データ上で作成する場合はマイナス記号を付けること</t>
    <rPh sb="4" eb="5">
      <t>ジョウ</t>
    </rPh>
    <rPh sb="6" eb="8">
      <t>サクセイ</t>
    </rPh>
    <rPh sb="10" eb="12">
      <t>バアイ</t>
    </rPh>
    <rPh sb="17" eb="19">
      <t>キゴウ</t>
    </rPh>
    <rPh sb="20" eb="21">
      <t>ツ</t>
    </rPh>
    <phoneticPr fontId="7"/>
  </si>
  <si>
    <t>1/2</t>
    <phoneticPr fontId="7"/>
  </si>
  <si>
    <r>
      <t xml:space="preserve">助成金額（委託費）
</t>
    </r>
    <r>
      <rPr>
        <u/>
        <sz val="11"/>
        <rFont val="ＭＳ Ｐ明朝"/>
        <family val="1"/>
        <charset val="128"/>
      </rPr>
      <t>（上限62.5万円）</t>
    </r>
    <phoneticPr fontId="7"/>
  </si>
  <si>
    <r>
      <t>③助成金額</t>
    </r>
    <r>
      <rPr>
        <u/>
        <sz val="12"/>
        <rFont val="ＭＳ 明朝"/>
        <family val="1"/>
        <charset val="128"/>
      </rPr>
      <t>（上限250万円）</t>
    </r>
    <rPh sb="1" eb="5">
      <t>ジョセイキンガク</t>
    </rPh>
    <rPh sb="6" eb="8">
      <t>ジョウゲン</t>
    </rPh>
    <rPh sb="11" eb="12">
      <t>マン</t>
    </rPh>
    <rPh sb="12" eb="13">
      <t>エン</t>
    </rPh>
    <phoneticPr fontId="7"/>
  </si>
  <si>
    <t>様式第７号-２（第１５条関係）</t>
    <phoneticPr fontId="1"/>
  </si>
  <si>
    <t xml:space="preserve">令和      </t>
    <rPh sb="0" eb="2">
      <t>レイワ</t>
    </rPh>
    <phoneticPr fontId="1"/>
  </si>
  <si>
    <t>様式第７号(育）（第15条関係）</t>
    <phoneticPr fontId="7"/>
  </si>
  <si>
    <t>（加算項目①：育児・介護コース）</t>
    <rPh sb="1" eb="3">
      <t>カサン</t>
    </rPh>
    <rPh sb="3" eb="5">
      <t>コウモク</t>
    </rPh>
    <rPh sb="7" eb="9">
      <t>イクジ</t>
    </rPh>
    <rPh sb="10" eb="12">
      <t>カイゴ</t>
    </rPh>
    <phoneticPr fontId="7"/>
  </si>
  <si>
    <t>助成事業（加算項目①：育児・介護コース）の実施状況</t>
    <rPh sb="0" eb="2">
      <t>ジョセイ</t>
    </rPh>
    <rPh sb="2" eb="4">
      <t>ジギョウ</t>
    </rPh>
    <rPh sb="5" eb="9">
      <t>カサンコウモク</t>
    </rPh>
    <rPh sb="11" eb="13">
      <t>イクジ</t>
    </rPh>
    <rPh sb="14" eb="16">
      <t>カイゴ</t>
    </rPh>
    <rPh sb="21" eb="23">
      <t>ジッシ</t>
    </rPh>
    <rPh sb="23" eb="25">
      <t>ジョウキョウ</t>
    </rPh>
    <phoneticPr fontId="1"/>
  </si>
  <si>
    <t>支給決定日</t>
    <rPh sb="0" eb="2">
      <t>シキュウ</t>
    </rPh>
    <rPh sb="2" eb="5">
      <t>ケッテイビ</t>
    </rPh>
    <phoneticPr fontId="1"/>
  </si>
  <si>
    <t>テレワークに
関する規程の
整備</t>
    <rPh sb="7" eb="8">
      <t>カン</t>
    </rPh>
    <rPh sb="10" eb="12">
      <t>キテイ</t>
    </rPh>
    <rPh sb="14" eb="16">
      <t>セイビ</t>
    </rPh>
    <phoneticPr fontId="1"/>
  </si>
  <si>
    <t>研修受講</t>
    <rPh sb="0" eb="2">
      <t>ケンシュウ</t>
    </rPh>
    <rPh sb="2" eb="4">
      <t>ジュコウ</t>
    </rPh>
    <phoneticPr fontId="1"/>
  </si>
  <si>
    <t>（開始日）</t>
    <rPh sb="1" eb="3">
      <t>カイシ</t>
    </rPh>
    <rPh sb="3" eb="4">
      <t>ヒ</t>
    </rPh>
    <phoneticPr fontId="1"/>
  </si>
  <si>
    <t>（終了日）</t>
    <rPh sb="1" eb="3">
      <t>シュウリョウ</t>
    </rPh>
    <rPh sb="3" eb="4">
      <t>ヒ</t>
    </rPh>
    <phoneticPr fontId="1"/>
  </si>
  <si>
    <t>規程整備</t>
    <rPh sb="0" eb="2">
      <t>キテイ</t>
    </rPh>
    <rPh sb="2" eb="4">
      <t>セイビ</t>
    </rPh>
    <phoneticPr fontId="1"/>
  </si>
  <si>
    <t>（周知日）</t>
    <rPh sb="1" eb="3">
      <t>シュウチ</t>
    </rPh>
    <rPh sb="3" eb="4">
      <t>ヒ</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</si>
  <si>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</si>
  <si>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</si>
  <si>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</si>
  <si>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（届出日）</t>
    <rPh sb="1" eb="3">
      <t>トドケデ</t>
    </rPh>
    <rPh sb="3" eb="4">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</si>
  <si>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</si>
  <si>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　＜研修受講に関して＞</t>
    <rPh sb="2" eb="4">
      <t>ケンシュウ</t>
    </rPh>
    <rPh sb="4" eb="6">
      <t>ジュコウ</t>
    </rPh>
    <rPh sb="7" eb="8">
      <t>カン</t>
    </rPh>
    <phoneticPr fontId="7"/>
  </si>
  <si>
    <t>・研修受講者</t>
    <rPh sb="1" eb="3">
      <t>ケンシュウ</t>
    </rPh>
    <rPh sb="3" eb="6">
      <t>ジュコウシャ</t>
    </rPh>
    <phoneticPr fontId="1"/>
  </si>
  <si>
    <t>名</t>
    <rPh sb="0" eb="1">
      <t>メイ</t>
    </rPh>
    <phoneticPr fontId="1"/>
  </si>
  <si>
    <t>・受講者名</t>
    <rPh sb="1" eb="4">
      <t>ジュコウシャ</t>
    </rPh>
    <rPh sb="4" eb="5">
      <t>メイ</t>
    </rPh>
    <phoneticPr fontId="1"/>
  </si>
  <si>
    <t>・受講者役職</t>
    <rPh sb="1" eb="4">
      <t>ジュコウシャ</t>
    </rPh>
    <rPh sb="4" eb="6">
      <t>ヤクショク</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</si>
  <si>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</si>
  <si>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7"/>
  </si>
  <si>
    <t>育児・介護中の従業員へのテレワーク導入における注意すべきポイント</t>
    <phoneticPr fontId="1"/>
  </si>
  <si>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</si>
  <si>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</si>
  <si>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３歳未満の子の育児を行う労働者</t>
    <rPh sb="1" eb="2">
      <t>サイ</t>
    </rPh>
    <rPh sb="2" eb="4">
      <t>ミマン</t>
    </rPh>
    <rPh sb="5" eb="6">
      <t>コ</t>
    </rPh>
    <rPh sb="7" eb="9">
      <t>イクジ</t>
    </rPh>
    <rPh sb="10" eb="11">
      <t>オコナ</t>
    </rPh>
    <rPh sb="12" eb="15">
      <t>ロウドウシャ</t>
    </rPh>
    <phoneticPr fontId="1"/>
  </si>
  <si>
    <t>介護を行う労働者</t>
    <rPh sb="0" eb="2">
      <t>カイゴ</t>
    </rPh>
    <rPh sb="3" eb="4">
      <t>オコナ</t>
    </rPh>
    <rPh sb="5" eb="8">
      <t>ロウドウシャ</t>
    </rPh>
    <phoneticPr fontId="1"/>
  </si>
  <si>
    <t>３歳未満の子の育児を行う労働者、介護を行う労働者の両方</t>
    <phoneticPr fontId="1"/>
  </si>
  <si>
    <r>
      <t>→実施計画（加算項目①：育児・介護コース）との変更点　</t>
    </r>
    <r>
      <rPr>
        <sz val="8"/>
        <rFont val="ＭＳ Ｐ明朝"/>
        <family val="1"/>
        <charset val="128"/>
      </rPr>
      <t>※実施計画：事業計画書兼支給申請書（様式第１号（育））記載事項</t>
    </r>
    <rPh sb="1" eb="3">
      <t>ジッシ</t>
    </rPh>
    <rPh sb="3" eb="5">
      <t>ケイカク</t>
    </rPh>
    <rPh sb="6" eb="8">
      <t>カサン</t>
    </rPh>
    <rPh sb="8" eb="10">
      <t>コウモク</t>
    </rPh>
    <rPh sb="12" eb="14">
      <t>イクジ</t>
    </rPh>
    <rPh sb="15" eb="17">
      <t>カイゴ</t>
    </rPh>
    <rPh sb="23" eb="26">
      <t>ヘンコウテン</t>
    </rPh>
    <rPh sb="28" eb="30">
      <t>ジッシ</t>
    </rPh>
    <rPh sb="30" eb="32">
      <t>ケイカク</t>
    </rPh>
    <rPh sb="33" eb="35">
      <t>ジギョウ</t>
    </rPh>
    <rPh sb="35" eb="38">
      <t>ケイカクショ</t>
    </rPh>
    <rPh sb="38" eb="39">
      <t>ケン</t>
    </rPh>
    <rPh sb="39" eb="41">
      <t>シキュウ</t>
    </rPh>
    <rPh sb="41" eb="44">
      <t>シンセイショ</t>
    </rPh>
    <rPh sb="45" eb="47">
      <t>ヨウシキ</t>
    </rPh>
    <rPh sb="47" eb="48">
      <t>ダイ</t>
    </rPh>
    <rPh sb="49" eb="50">
      <t>ゴウ</t>
    </rPh>
    <rPh sb="51" eb="52">
      <t>イク</t>
    </rPh>
    <rPh sb="54" eb="56">
      <t>キサイ</t>
    </rPh>
    <rPh sb="56" eb="58">
      <t>ジコウ</t>
    </rPh>
    <phoneticPr fontId="1"/>
  </si>
  <si>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</si>
  <si>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</si>
  <si>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</si>
  <si>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t>情報の取り扱い</t>
    <phoneticPr fontId="1"/>
  </si>
  <si>
    <r>
      <t xml:space="preserve">費用負担
</t>
    </r>
    <r>
      <rPr>
        <sz val="9"/>
        <rFont val="ＭＳ Ｐ明朝"/>
        <family val="1"/>
        <charset val="128"/>
      </rPr>
      <t>（通信料等）</t>
    </r>
    <rPh sb="6" eb="8">
      <t>ツウシン</t>
    </rPh>
    <rPh sb="8" eb="9">
      <t>リョウ</t>
    </rPh>
    <rPh sb="9" eb="10">
      <t>トウ</t>
    </rPh>
    <phoneticPr fontId="1"/>
  </si>
  <si>
    <t>助成金実績報告額</t>
    <rPh sb="0" eb="2">
      <t>ジョセイ</t>
    </rPh>
    <rPh sb="3" eb="5">
      <t>ジッセキ</t>
    </rPh>
    <rPh sb="5" eb="7">
      <t>ホウコク</t>
    </rPh>
    <rPh sb="7" eb="8">
      <t>ガク</t>
    </rPh>
    <phoneticPr fontId="1"/>
  </si>
  <si>
    <t>（加算項目①：育児・介護コース）</t>
    <rPh sb="1" eb="3">
      <t>カサン</t>
    </rPh>
    <rPh sb="7" eb="9">
      <t>イクジ</t>
    </rPh>
    <rPh sb="10" eb="12">
      <t>カイゴ</t>
    </rPh>
    <phoneticPr fontId="7"/>
  </si>
  <si>
    <r>
      <t xml:space="preserve">助成金実績報告額
</t>
    </r>
    <r>
      <rPr>
        <b/>
        <u/>
        <sz val="12"/>
        <rFont val="ＭＳ Ｐゴシック"/>
        <family val="3"/>
        <charset val="128"/>
      </rPr>
      <t>（定額20万円）</t>
    </r>
    <rPh sb="3" eb="7">
      <t>ジッセキホウコク</t>
    </rPh>
    <phoneticPr fontId="7"/>
  </si>
  <si>
    <t>様式第７号(職）（第１５条関係）</t>
    <rPh sb="6" eb="7">
      <t>ショク</t>
    </rPh>
    <phoneticPr fontId="7"/>
  </si>
  <si>
    <t>（加算項目②：職場環境改善コース）</t>
    <rPh sb="1" eb="3">
      <t>カサン</t>
    </rPh>
    <rPh sb="3" eb="5">
      <t>コウモク</t>
    </rPh>
    <rPh sb="7" eb="13">
      <t>ショクバカンキョウカイゼン</t>
    </rPh>
    <phoneticPr fontId="7"/>
  </si>
  <si>
    <t>助成事業（加算項目②：職場環境改善コース）の実施状況</t>
    <rPh sb="5" eb="9">
      <t>カサンコウモク</t>
    </rPh>
    <rPh sb="11" eb="13">
      <t>ショクバ</t>
    </rPh>
    <rPh sb="13" eb="15">
      <t>カンキョウ</t>
    </rPh>
    <rPh sb="15" eb="17">
      <t>カイゼン</t>
    </rPh>
    <rPh sb="24" eb="26">
      <t>ジョウキョウ</t>
    </rPh>
    <phoneticPr fontId="7"/>
  </si>
  <si>
    <t>←助成事業を開始（作業服等の申込、発注、契約や購入）した日</t>
    <rPh sb="1" eb="3">
      <t>ジョセイ</t>
    </rPh>
    <rPh sb="3" eb="5">
      <t>ジギョウ</t>
    </rPh>
    <rPh sb="6" eb="8">
      <t>カイシ</t>
    </rPh>
    <rPh sb="9" eb="12">
      <t>サギョウフク</t>
    </rPh>
    <rPh sb="12" eb="13">
      <t>トウ</t>
    </rPh>
    <rPh sb="14" eb="16">
      <t>モウシコミ</t>
    </rPh>
    <rPh sb="17" eb="19">
      <t>ハッチュウ</t>
    </rPh>
    <rPh sb="20" eb="22">
      <t>ケイヤク</t>
    </rPh>
    <rPh sb="23" eb="25">
      <t>コウニュウ</t>
    </rPh>
    <phoneticPr fontId="1"/>
  </si>
  <si>
    <t>←作業服等の購入が全て完了し、使用が可能になった日</t>
    <rPh sb="1" eb="4">
      <t>サギョウフク</t>
    </rPh>
    <rPh sb="4" eb="5">
      <t>トウ</t>
    </rPh>
    <rPh sb="6" eb="8">
      <t>コウニュウ</t>
    </rPh>
    <rPh sb="9" eb="10">
      <t>スベ</t>
    </rPh>
    <rPh sb="11" eb="13">
      <t>カンリョウ</t>
    </rPh>
    <rPh sb="15" eb="17">
      <t>シヨウ</t>
    </rPh>
    <rPh sb="18" eb="20">
      <t>カノウ</t>
    </rPh>
    <rPh sb="24" eb="25">
      <t>ヒ</t>
    </rPh>
    <phoneticPr fontId="1"/>
  </si>
  <si>
    <t>体温を下げるための機能のある作業服や熱中症のリスクを回避する機能のある製品等の整備内容</t>
    <rPh sb="18" eb="21">
      <t>ネッチュウショウ</t>
    </rPh>
    <rPh sb="26" eb="28">
      <t>カイヒ</t>
    </rPh>
    <rPh sb="30" eb="32">
      <t>キノウ</t>
    </rPh>
    <rPh sb="35" eb="37">
      <t>セイヒン</t>
    </rPh>
    <rPh sb="39" eb="41">
      <t>セイビ</t>
    </rPh>
    <rPh sb="41" eb="43">
      <t>ナイヨウ</t>
    </rPh>
    <phoneticPr fontId="7"/>
  </si>
  <si>
    <r>
      <t>（３）実施計画（加算項目②：職場環境改善コース）との変更点　</t>
    </r>
    <r>
      <rPr>
        <sz val="8"/>
        <rFont val="ＭＳ Ｐゴシック"/>
        <family val="3"/>
        <charset val="128"/>
      </rPr>
      <t>※実施計画：事業計画書兼支給申請書（様式第１号（職））記載事項</t>
    </r>
    <rPh sb="3" eb="5">
      <t>ジッシ</t>
    </rPh>
    <rPh sb="5" eb="7">
      <t>ケイカク</t>
    </rPh>
    <rPh sb="14" eb="16">
      <t>ショクバ</t>
    </rPh>
    <rPh sb="16" eb="18">
      <t>カンキョウ</t>
    </rPh>
    <rPh sb="18" eb="20">
      <t>カイゼン</t>
    </rPh>
    <rPh sb="26" eb="29">
      <t>ヘンコウテン</t>
    </rPh>
    <rPh sb="31" eb="33">
      <t>ジッシ</t>
    </rPh>
    <rPh sb="33" eb="35">
      <t>ケイカク</t>
    </rPh>
    <rPh sb="41" eb="42">
      <t>ケン</t>
    </rPh>
    <rPh sb="42" eb="44">
      <t>シキュウ</t>
    </rPh>
    <rPh sb="44" eb="47">
      <t>シンセイショ</t>
    </rPh>
    <rPh sb="48" eb="50">
      <t>ヨウシキ</t>
    </rPh>
    <rPh sb="50" eb="51">
      <t>ダイ</t>
    </rPh>
    <rPh sb="52" eb="53">
      <t>ゴウ</t>
    </rPh>
    <rPh sb="54" eb="55">
      <t>ショク</t>
    </rPh>
    <rPh sb="57" eb="59">
      <t>キサイ</t>
    </rPh>
    <rPh sb="59" eb="61">
      <t>ジコウ</t>
    </rPh>
    <phoneticPr fontId="1"/>
  </si>
  <si>
    <t>作業服等の導入対象者数</t>
    <rPh sb="0" eb="3">
      <t>サギョウフク</t>
    </rPh>
    <rPh sb="3" eb="4">
      <t>トウ</t>
    </rPh>
    <rPh sb="5" eb="10">
      <t>ドウニュウタイショウシャ</t>
    </rPh>
    <rPh sb="10" eb="11">
      <t>スウ</t>
    </rPh>
    <phoneticPr fontId="7"/>
  </si>
  <si>
    <t>計画人数：事業計画書兼支給申請書（様式第１号（職））記載</t>
    <rPh sb="23" eb="24">
      <t>ショク</t>
    </rPh>
    <phoneticPr fontId="1"/>
  </si>
  <si>
    <t>実績報告：実際の作業服等の導入対象者数</t>
    <rPh sb="0" eb="4">
      <t>ジッセキホウコク</t>
    </rPh>
    <rPh sb="5" eb="7">
      <t>ジッサイ</t>
    </rPh>
    <rPh sb="8" eb="11">
      <t>サギョウフク</t>
    </rPh>
    <rPh sb="11" eb="12">
      <t>トウ</t>
    </rPh>
    <rPh sb="13" eb="15">
      <t>ドウニュウ</t>
    </rPh>
    <rPh sb="15" eb="18">
      <t>タイショウシャ</t>
    </rPh>
    <rPh sb="18" eb="19">
      <t>スウ</t>
    </rPh>
    <phoneticPr fontId="1"/>
  </si>
  <si>
    <t>人</t>
    <rPh sb="0" eb="1">
      <t>ニン</t>
    </rPh>
    <phoneticPr fontId="1"/>
  </si>
  <si>
    <t>（１）導入した作業服等</t>
    <rPh sb="3" eb="5">
      <t>ドウニュウ</t>
    </rPh>
    <rPh sb="7" eb="10">
      <t>サギョウフク</t>
    </rPh>
    <rPh sb="10" eb="11">
      <t>トウ</t>
    </rPh>
    <phoneticPr fontId="7"/>
  </si>
  <si>
    <t>導入製品</t>
    <rPh sb="0" eb="4">
      <t>ドウニュウセイヒン</t>
    </rPh>
    <phoneticPr fontId="7"/>
  </si>
  <si>
    <t>メーカー・品名・型番（商品番号）等</t>
    <rPh sb="5" eb="7">
      <t>ヒンメイ</t>
    </rPh>
    <rPh sb="8" eb="10">
      <t>カタバン</t>
    </rPh>
    <rPh sb="11" eb="13">
      <t>ショウヒン</t>
    </rPh>
    <rPh sb="13" eb="15">
      <t>バンゴウ</t>
    </rPh>
    <rPh sb="16" eb="17">
      <t>トウ</t>
    </rPh>
    <phoneticPr fontId="7"/>
  </si>
  <si>
    <t>消耗品費</t>
  </si>
  <si>
    <t>購入店等のポイント（税抜き計算はしない）
申請№●購入に伴う付与ポイント</t>
    <phoneticPr fontId="1"/>
  </si>
  <si>
    <t>〇〇ポイント取得
※１ポイント●円換算</t>
    <phoneticPr fontId="1"/>
  </si>
  <si>
    <t>←データ上で作成する場合はマイナス記号を付けること</t>
    <phoneticPr fontId="1"/>
  </si>
  <si>
    <t>助成対象経費</t>
    <rPh sb="0" eb="6">
      <t>ジョセイタイショウケイヒ</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</si>
  <si>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</si>
  <si>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（２）助成対象経費計算</t>
    <rPh sb="3" eb="5">
      <t>ジョセイ</t>
    </rPh>
    <rPh sb="5" eb="7">
      <t>タイショウ</t>
    </rPh>
    <rPh sb="7" eb="9">
      <t>ケイヒ</t>
    </rPh>
    <rPh sb="9" eb="11">
      <t>ケイサン</t>
    </rPh>
    <phoneticPr fontId="7"/>
  </si>
  <si>
    <t>助成対象限度額</t>
    <rPh sb="0" eb="2">
      <t>ジョセイ</t>
    </rPh>
    <rPh sb="2" eb="4">
      <t>タイショウ</t>
    </rPh>
    <rPh sb="4" eb="7">
      <t>ゲンドガク</t>
    </rPh>
    <phoneticPr fontId="7"/>
  </si>
  <si>
    <t>×</t>
    <phoneticPr fontId="7"/>
  </si>
  <si>
    <t>＝</t>
    <phoneticPr fontId="7"/>
  </si>
  <si>
    <t>実際の作業服等の
導入対象者数</t>
    <rPh sb="0" eb="2">
      <t>ジッサイ</t>
    </rPh>
    <phoneticPr fontId="7"/>
  </si>
  <si>
    <t>１人あたりの上限額</t>
    <rPh sb="1" eb="2">
      <t>ヒト</t>
    </rPh>
    <rPh sb="6" eb="9">
      <t>ジョウゲンガク</t>
    </rPh>
    <phoneticPr fontId="7"/>
  </si>
  <si>
    <t>最大50万円まで</t>
    <phoneticPr fontId="7"/>
  </si>
  <si>
    <t>②</t>
    <phoneticPr fontId="7"/>
  </si>
  <si>
    <t>助成対象経費</t>
    <rPh sb="0" eb="2">
      <t>ジョセイ</t>
    </rPh>
    <rPh sb="2" eb="6">
      <t>タイショウケイヒ</t>
    </rPh>
    <phoneticPr fontId="7"/>
  </si>
  <si>
    <t>10/10</t>
    <phoneticPr fontId="7"/>
  </si>
  <si>
    <t>助成対象経費×助成率（千円未満切り捨て）</t>
    <rPh sb="0" eb="2">
      <t>ジョセイ</t>
    </rPh>
    <rPh sb="2" eb="6">
      <t>タイショウケイヒ</t>
    </rPh>
    <rPh sb="7" eb="10">
      <t>ジョセイリツ</t>
    </rPh>
    <rPh sb="11" eb="13">
      <t>センエン</t>
    </rPh>
    <rPh sb="13" eb="15">
      <t>ミマン</t>
    </rPh>
    <rPh sb="15" eb="16">
      <t>キ</t>
    </rPh>
    <rPh sb="17" eb="18">
      <t>ス</t>
    </rPh>
    <phoneticPr fontId="7"/>
  </si>
  <si>
    <t>（３）助成金実績報告額（加算項目②：職場環境改善コース）</t>
    <rPh sb="3" eb="6">
      <t>ジョセイキン</t>
    </rPh>
    <rPh sb="6" eb="10">
      <t>ジッセキホウコク</t>
    </rPh>
    <rPh sb="10" eb="11">
      <t>ガク</t>
    </rPh>
    <rPh sb="12" eb="14">
      <t>カサン</t>
    </rPh>
    <rPh sb="14" eb="16">
      <t>コウモク</t>
    </rPh>
    <rPh sb="18" eb="20">
      <t>ショクバ</t>
    </rPh>
    <rPh sb="20" eb="22">
      <t>カンキョウ</t>
    </rPh>
    <rPh sb="22" eb="24">
      <t>カイゼン</t>
    </rPh>
    <phoneticPr fontId="7"/>
  </si>
  <si>
    <t>③助成金額</t>
    <rPh sb="1" eb="5">
      <t>ジョセイキンガク</t>
    </rPh>
    <phoneticPr fontId="7"/>
  </si>
  <si>
    <t>（２）①②のいずれか低い金額（最大５０万円）</t>
    <rPh sb="15" eb="17">
      <t>サイダイ</t>
    </rPh>
    <phoneticPr fontId="1"/>
  </si>
  <si>
    <t>（加算項目②：職場環境改善コース）</t>
    <rPh sb="1" eb="3">
      <t>カサン</t>
    </rPh>
    <phoneticPr fontId="7"/>
  </si>
  <si>
    <t>上記整備内容による効果（熱中症対策とテレワーク導入実施）</t>
    <rPh sb="0" eb="2">
      <t>ジョウキ</t>
    </rPh>
    <rPh sb="2" eb="4">
      <t>セイビ</t>
    </rPh>
    <rPh sb="4" eb="6">
      <t>ナイヨウ</t>
    </rPh>
    <rPh sb="9" eb="11">
      <t>コウカ</t>
    </rPh>
    <rPh sb="12" eb="17">
      <t>ネッチュウショウタイサク</t>
    </rPh>
    <rPh sb="23" eb="25">
      <t>ドウニュウ</t>
    </rPh>
    <rPh sb="25" eb="27">
      <t>ジッシ</t>
    </rPh>
    <phoneticPr fontId="1"/>
  </si>
  <si>
    <t>記入例</t>
    <rPh sb="0" eb="3">
      <t>キニュウレイ</t>
    </rPh>
    <phoneticPr fontId="1"/>
  </si>
  <si>
    <t>フリガナ</t>
  </si>
  <si>
    <t>氏名</t>
  </si>
  <si>
    <t>業務内容</t>
  </si>
  <si>
    <r>
      <t>都内事業所に所属の
常時雇用</t>
    </r>
    <r>
      <rPr>
        <u/>
        <sz val="9"/>
        <rFont val="ＭＳ Ｐ明朝"/>
        <family val="1"/>
        <charset val="128"/>
      </rPr>
      <t>ではない</t>
    </r>
    <r>
      <rPr>
        <sz val="9"/>
        <rFont val="ＭＳ Ｐ明朝"/>
        <family val="1"/>
        <charset val="128"/>
      </rPr>
      <t>労働者</t>
    </r>
    <rPh sb="10" eb="14">
      <t>ジョウジコヨウ</t>
    </rPh>
    <rPh sb="18" eb="21">
      <t>ロウドウシャ</t>
    </rPh>
    <phoneticPr fontId="7"/>
  </si>
  <si>
    <r>
      <t>都内事業所の業務に
従事する</t>
    </r>
    <r>
      <rPr>
        <u/>
        <sz val="9"/>
        <rFont val="ＭＳ Ｐ明朝"/>
        <family val="1"/>
        <charset val="128"/>
      </rPr>
      <t>派遣労働者</t>
    </r>
    <rPh sb="0" eb="2">
      <t>トナイ</t>
    </rPh>
    <rPh sb="2" eb="5">
      <t>ジギョウショ</t>
    </rPh>
    <rPh sb="6" eb="8">
      <t>ギョウム</t>
    </rPh>
    <rPh sb="10" eb="12">
      <t>ジュウジ</t>
    </rPh>
    <rPh sb="14" eb="16">
      <t>ハケン</t>
    </rPh>
    <rPh sb="16" eb="19">
      <t>ロウドウシャ</t>
    </rPh>
    <phoneticPr fontId="7"/>
  </si>
  <si>
    <t>多様な働き方の推進に向けて
～企業が取り組むべきこと～</t>
    <rPh sb="0" eb="2">
      <t>タヨウ</t>
    </rPh>
    <rPh sb="3" eb="4">
      <t>ハタラ</t>
    </rPh>
    <rPh sb="5" eb="6">
      <t>カタ</t>
    </rPh>
    <rPh sb="7" eb="9">
      <t>スイシン</t>
    </rPh>
    <rPh sb="10" eb="11">
      <t>ム</t>
    </rPh>
    <rPh sb="15" eb="17">
      <t>キギョウ</t>
    </rPh>
    <rPh sb="18" eb="19">
      <t>ト</t>
    </rPh>
    <rPh sb="20" eb="2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</si>
</sst>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円&quot;"/>
    <numFmt numFmtId="178" formatCode="#,##0&quot;円&quot;;&quot;▲ &quot;#,##0&quot;円&quot;"/>
    <numFmt numFmtId="179" formatCode="\(####&quot;年&quot;\)"/>
    <numFmt numFmtId="180" formatCode="0_);\(0\)"/>
    <numFmt numFmtId="181" formatCode="m/d;@"/>
    <numFmt numFmtId="182" formatCode="#,##0;&quot;▲ &quot;#,##0"/>
  </numFmts>
  <fonts count="4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b/>
      <sz val="11"/>
      <name val="ＭＳ Ｐゴシック"/>
      <family val="3"/>
      <charset val="128"/>
      <scheme val="major"/>
    </font>
    <font>
      <b/>
      <sz val="11"/>
      <name val="ＭＳ Ｐゴシック"/>
      <family val="3"/>
      <charset val="128"/>
      <scheme val="minor"/>
    </font>
    <font>
      <sz val="11"/>
      <name val="ＭＳ Ｐゴシック"/>
      <family val="3"/>
      <charset val="128"/>
    </font>
    <font>
      <sz val="10"/>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u/>
      <sz val="11"/>
      <name val="ＭＳ Ｐ明朝"/>
      <family val="1"/>
      <charset val="128"/>
    </font>
    <font>
      <b/>
      <sz val="10"/>
      <name val="ＭＳ Ｐゴシック"/>
      <family val="3"/>
      <charset val="128"/>
    </font>
    <font>
      <sz val="11"/>
      <name val="ＭＳ 明朝"/>
      <family val="1"/>
      <charset val="128"/>
    </font>
    <font>
      <sz val="12"/>
      <name val="ＭＳ 明朝"/>
      <family val="1"/>
      <charset val="128"/>
    </font>
    <font>
      <b/>
      <sz val="16"/>
      <name val="ＭＳ Ｐゴシック"/>
      <family val="3"/>
      <charset val="128"/>
    </font>
    <font>
      <sz val="10.5"/>
      <name val="ＭＳ ゴシック"/>
      <family val="3"/>
      <charset val="128"/>
    </font>
    <font>
      <sz val="9"/>
      <name val="ＭＳ Ｐゴシック"/>
      <family val="3"/>
      <charset val="128"/>
    </font>
    <font>
      <sz val="6"/>
      <name val="ＭＳ Ｐ明朝"/>
      <family val="1"/>
      <charset val="128"/>
    </font>
    <font>
      <sz val="11"/>
      <name val="ＭＳ ゴシック"/>
      <family val="3"/>
      <charset val="128"/>
    </font>
    <font>
      <sz val="12"/>
      <name val="ＭＳ Ｐゴシック"/>
      <family val="3"/>
      <charset val="128"/>
    </font>
    <font>
      <sz val="16"/>
      <name val="ＭＳ Ｐ明朝"/>
      <family val="1"/>
      <charset val="128"/>
    </font>
    <font>
      <sz val="14"/>
      <name val="ＭＳ Ｐ明朝"/>
      <family val="1"/>
      <charset val="128"/>
    </font>
    <font>
      <b/>
      <sz val="16"/>
      <name val="ＭＳ Ｐ明朝"/>
      <family val="1"/>
      <charset val="128"/>
    </font>
    <font>
      <sz val="8"/>
      <name val="ＭＳ Ｐゴシック"/>
      <family val="3"/>
      <charset val="128"/>
    </font>
    <font>
      <b/>
      <sz val="12"/>
      <name val="ＭＳ Ｐゴシック"/>
      <family val="3"/>
      <charset val="128"/>
    </font>
    <font>
      <b/>
      <sz val="14"/>
      <name val="ＭＳ Ｐゴシック"/>
      <family val="3"/>
      <charset val="128"/>
    </font>
    <font>
      <u/>
      <sz val="12"/>
      <name val="ＭＳ 明朝"/>
      <family val="1"/>
      <charset val="128"/>
    </font>
    <font>
      <sz val="9.5"/>
      <name val="ＭＳ Ｐ明朝"/>
      <family val="1"/>
      <charset val="128"/>
    </font>
    <font>
      <b/>
      <u/>
      <sz val="12"/>
      <name val="ＭＳ Ｐゴシック"/>
      <family val="3"/>
      <charset val="128"/>
    </font>
  </fonts>
  <fills count="14">
    <fill>
      <patternFill patternType="none"/>
    </fill>
    <fill>
      <patternFill patternType="gray125"/>
    </fill>
    <fill>
      <patternFill patternType="solid">
        <fgColor indexed="65"/>
        <bgColor theme="0"/>
      </patternFill>
    </fill>
    <fill>
      <patternFill patternType="solid">
        <fgColor theme="2"/>
        <bgColor indexed="64"/>
      </patternFill>
    </fill>
    <fill>
      <patternFill patternType="solid">
        <fgColor theme="9" tint="0.79998168889431442"/>
        <bgColor indexed="64"/>
      </patternFill>
    </fill>
    <fill>
      <patternFill patternType="solid">
        <fgColor rgb="FFFFFFCC"/>
        <bgColor theme="0"/>
      </patternFill>
    </fill>
    <fill>
      <patternFill patternType="solid">
        <fgColor rgb="FFFFFFCC"/>
        <bgColor indexed="64"/>
      </patternFill>
    </fill>
    <fill>
      <patternFill patternType="solid">
        <fgColor theme="9" tint="0.79998168889431442"/>
        <bgColor theme="0"/>
      </patternFill>
    </fill>
    <fill>
      <patternFill patternType="solid">
        <fgColor theme="2"/>
        <bgColor theme="0"/>
      </patternFill>
    </fill>
    <fill>
      <patternFill patternType="solid">
        <fgColor rgb="FF0070C0"/>
        <bgColor indexed="64"/>
      </patternFill>
    </fill>
    <fill>
      <patternFill patternType="solid">
        <fgColor rgb="FFFF0066"/>
        <bgColor indexed="64"/>
      </patternFill>
    </fill>
    <fill>
      <patternFill patternType="solid">
        <fgColor rgb="FF00B050"/>
        <bgColor indexed="64"/>
      </patternFill>
    </fill>
    <fill>
      <patternFill patternType="solid">
        <fgColor theme="0"/>
        <bgColor indexed="64"/>
      </patternFill>
    </fill>
    <fill>
      <patternFill patternType="solid">
        <fgColor theme="0"/>
        <bgColor theme="0"/>
      </patternFill>
    </fill>
  </fills>
  <borders count="15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double">
        <color auto="1"/>
      </bottom>
      <diagonal/>
    </border>
    <border>
      <left style="thin">
        <color indexed="64"/>
      </left>
      <right/>
      <top/>
      <bottom style="hair">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double">
        <color rgb="FFFF0000"/>
      </top>
      <bottom/>
      <diagonal/>
    </border>
    <border>
      <left/>
      <right style="thin">
        <color indexed="64"/>
      </right>
      <top style="double">
        <color rgb="FFFF0000"/>
      </top>
      <bottom/>
      <diagonal/>
    </border>
    <border>
      <left style="thick">
        <color rgb="FFFF0000"/>
      </left>
      <right/>
      <top/>
      <bottom/>
      <diagonal/>
    </border>
    <border>
      <left/>
      <right style="thick">
        <color rgb="FFFF0000"/>
      </right>
      <top/>
      <bottom/>
      <diagonal/>
    </border>
    <border>
      <left/>
      <right style="double">
        <color rgb="FFFF0000"/>
      </right>
      <top style="thick">
        <color rgb="FFFF0000"/>
      </top>
      <bottom/>
      <diagonal/>
    </border>
    <border>
      <left style="double">
        <color rgb="FFFF0000"/>
      </left>
      <right/>
      <top style="thick">
        <color rgb="FFFF0000"/>
      </top>
      <bottom/>
      <diagonal/>
    </border>
    <border>
      <left/>
      <right style="double">
        <color rgb="FFFF0000"/>
      </right>
      <top/>
      <bottom/>
      <diagonal/>
    </border>
    <border>
      <left style="double">
        <color rgb="FFFF0000"/>
      </left>
      <right/>
      <top/>
      <bottom/>
      <diagonal/>
    </border>
    <border>
      <left/>
      <right style="double">
        <color rgb="FFFF0000"/>
      </right>
      <top/>
      <bottom style="thick">
        <color rgb="FFFF0000"/>
      </bottom>
      <diagonal/>
    </border>
    <border>
      <left style="double">
        <color rgb="FFFF0000"/>
      </left>
      <right/>
      <top/>
      <bottom style="thick">
        <color rgb="FFFF0000"/>
      </bottom>
      <diagonal/>
    </border>
    <border>
      <left/>
      <right style="thick">
        <color rgb="FFFF0000"/>
      </right>
      <top style="thin">
        <color indexed="64"/>
      </top>
      <bottom style="hair">
        <color indexed="64"/>
      </bottom>
      <diagonal/>
    </border>
    <border>
      <left/>
      <right style="thick">
        <color rgb="FFFF0000"/>
      </right>
      <top style="hair">
        <color indexed="64"/>
      </top>
      <bottom/>
      <diagonal/>
    </border>
    <border>
      <left/>
      <right style="thick">
        <color rgb="FFFF0000"/>
      </right>
      <top style="hair">
        <color auto="1"/>
      </top>
      <bottom style="thin">
        <color indexed="64"/>
      </bottom>
      <diagonal/>
    </border>
    <border>
      <left/>
      <right style="thick">
        <color rgb="FFFF0000"/>
      </right>
      <top style="thin">
        <color indexed="64"/>
      </top>
      <bottom/>
      <diagonal/>
    </border>
    <border>
      <left/>
      <right style="thick">
        <color rgb="FFFF0000"/>
      </right>
      <top/>
      <bottom style="hair">
        <color auto="1"/>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style="double">
        <color rgb="FFFF0000"/>
      </right>
      <top/>
      <bottom style="thin">
        <color indexed="64"/>
      </bottom>
      <diagonal/>
    </border>
    <border>
      <left/>
      <right style="double">
        <color rgb="FFFF0000"/>
      </right>
      <top style="thin">
        <color indexed="64"/>
      </top>
      <bottom/>
      <diagonal/>
    </border>
    <border>
      <left/>
      <right style="hair">
        <color indexed="64"/>
      </right>
      <top/>
      <bottom/>
      <diagonal/>
    </border>
    <border diagonalUp="1">
      <left/>
      <right style="thin">
        <color indexed="64"/>
      </right>
      <top style="thin">
        <color indexed="64"/>
      </top>
      <bottom style="thin">
        <color indexed="64"/>
      </bottom>
      <diagonal style="thin">
        <color indexed="64"/>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diagonal/>
    </border>
    <border>
      <left/>
      <right style="double">
        <color indexed="64"/>
      </right>
      <top style="thin">
        <color auto="1"/>
      </top>
      <bottom/>
      <diagonal/>
    </border>
    <border>
      <left/>
      <right style="double">
        <color indexed="64"/>
      </right>
      <top/>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auto="1"/>
      </left>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bottom style="double">
        <color auto="1"/>
      </bottom>
      <diagonal/>
    </border>
    <border>
      <left style="hair">
        <color indexed="64"/>
      </left>
      <right/>
      <top/>
      <bottom/>
      <diagonal/>
    </border>
    <border>
      <left/>
      <right style="double">
        <color rgb="FFFF0000"/>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s>
  <cellStyleXfs count="2">
    <xf numFmtId="0" fontId="0" fillId="0" borderId="0">
      <alignment vertical="center"/>
    </xf>
    <xf numFmtId="0" fontId="8" fillId="0" borderId="0">
      <alignment vertical="center"/>
    </xf>
  </cellStyleXfs>
  <cellXfs count="873">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1" applyFont="1">
      <alignment vertical="center"/>
    </xf>
    <xf numFmtId="0" fontId="2" fillId="2" borderId="0" xfId="1" applyFont="1" applyFill="1">
      <alignment vertical="center"/>
    </xf>
    <xf numFmtId="0" fontId="10" fillId="2" borderId="0" xfId="1" applyFont="1" applyFill="1">
      <alignment vertical="center"/>
    </xf>
    <xf numFmtId="0" fontId="10" fillId="2" borderId="0" xfId="1" applyFont="1" applyFill="1" applyAlignment="1">
      <alignment horizontal="center" vertical="center"/>
    </xf>
    <xf numFmtId="0" fontId="9" fillId="2" borderId="43" xfId="1" applyFont="1" applyFill="1" applyBorder="1" applyAlignment="1">
      <alignment horizontal="right" vertical="center"/>
    </xf>
    <xf numFmtId="0" fontId="2" fillId="0" borderId="0" xfId="0" applyFont="1" applyFill="1" applyBorder="1">
      <alignment vertical="center"/>
    </xf>
    <xf numFmtId="0" fontId="2" fillId="0" borderId="14" xfId="0" applyFont="1" applyFill="1" applyBorder="1" applyAlignment="1">
      <alignment vertical="top" wrapText="1"/>
    </xf>
    <xf numFmtId="0" fontId="2" fillId="0" borderId="0" xfId="0" applyFont="1" applyAlignment="1">
      <alignment horizontal="center" vertical="center"/>
    </xf>
    <xf numFmtId="0" fontId="10" fillId="0" borderId="0" xfId="1" applyFont="1">
      <alignment vertical="center"/>
    </xf>
    <xf numFmtId="0" fontId="4"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20" fillId="0" borderId="0" xfId="0" applyFont="1">
      <alignment vertical="center"/>
    </xf>
    <xf numFmtId="0" fontId="2" fillId="0" borderId="0" xfId="0" applyFont="1" applyFill="1" applyAlignment="1">
      <alignment vertical="top" wrapText="1"/>
    </xf>
    <xf numFmtId="0" fontId="22" fillId="0" borderId="0" xfId="0" applyFont="1" applyFill="1" applyAlignment="1">
      <alignment vertical="top" wrapText="1"/>
    </xf>
    <xf numFmtId="0" fontId="2" fillId="0" borderId="0" xfId="1" applyFont="1" applyAlignment="1">
      <alignment horizontal="center" vertical="center"/>
    </xf>
    <xf numFmtId="0" fontId="23" fillId="0" borderId="0" xfId="1" applyFont="1" applyAlignment="1">
      <alignment horizontal="center" vertical="center"/>
    </xf>
    <xf numFmtId="0" fontId="23" fillId="0" borderId="0" xfId="1" applyFont="1">
      <alignment vertical="center"/>
    </xf>
    <xf numFmtId="0" fontId="9" fillId="0" borderId="0" xfId="1" applyFont="1">
      <alignment vertical="center"/>
    </xf>
    <xf numFmtId="0" fontId="9" fillId="0" borderId="64" xfId="1" applyFont="1" applyBorder="1" applyAlignment="1">
      <alignment horizontal="center" vertical="center" wrapText="1"/>
    </xf>
    <xf numFmtId="0" fontId="24" fillId="0" borderId="0" xfId="1" applyFont="1">
      <alignment vertical="center"/>
    </xf>
    <xf numFmtId="0" fontId="25" fillId="0" borderId="0" xfId="1" applyFont="1">
      <alignment vertical="center"/>
    </xf>
    <xf numFmtId="0" fontId="10" fillId="0" borderId="0" xfId="1" applyFont="1" applyAlignment="1">
      <alignment horizontal="center" vertical="center"/>
    </xf>
    <xf numFmtId="0" fontId="24" fillId="0" borderId="0" xfId="1" applyFont="1" applyAlignment="1">
      <alignment horizontal="center" vertical="center"/>
    </xf>
    <xf numFmtId="0" fontId="2" fillId="0" borderId="0" xfId="1" applyFont="1" applyAlignment="1"/>
    <xf numFmtId="0" fontId="2" fillId="0" borderId="5" xfId="1" applyFont="1" applyBorder="1">
      <alignment vertical="center"/>
    </xf>
    <xf numFmtId="0" fontId="23" fillId="2" borderId="0" xfId="1" applyFont="1" applyFill="1">
      <alignment vertical="center"/>
    </xf>
    <xf numFmtId="0" fontId="2" fillId="2" borderId="0" xfId="1" applyFont="1" applyFill="1" applyAlignment="1">
      <alignment vertical="center" wrapText="1"/>
    </xf>
    <xf numFmtId="0" fontId="5" fillId="2" borderId="0" xfId="1" applyFont="1" applyFill="1">
      <alignment vertical="center"/>
    </xf>
    <xf numFmtId="0" fontId="2" fillId="0" borderId="93" xfId="1" applyFont="1" applyBorder="1">
      <alignment vertical="center"/>
    </xf>
    <xf numFmtId="0" fontId="5" fillId="0" borderId="93" xfId="1" applyFont="1" applyBorder="1" applyAlignment="1">
      <alignment horizontal="left" vertical="center" wrapText="1" shrinkToFit="1"/>
    </xf>
    <xf numFmtId="0" fontId="2" fillId="0" borderId="6" xfId="1" applyFont="1" applyBorder="1" applyAlignment="1">
      <alignment horizontal="center" vertical="center" textRotation="255" wrapText="1"/>
    </xf>
    <xf numFmtId="0" fontId="2" fillId="0" borderId="8" xfId="1" applyFont="1" applyBorder="1" applyAlignment="1">
      <alignment horizontal="left" vertical="center" wrapText="1" shrinkToFit="1"/>
    </xf>
    <xf numFmtId="0" fontId="2" fillId="0" borderId="100" xfId="1" applyFont="1" applyBorder="1" applyAlignment="1">
      <alignment horizontal="left" vertical="center" wrapText="1" shrinkToFit="1"/>
    </xf>
    <xf numFmtId="0" fontId="2" fillId="0" borderId="102" xfId="1" applyFont="1" applyBorder="1" applyAlignment="1">
      <alignment horizontal="left" vertical="center" wrapText="1" shrinkToFit="1"/>
    </xf>
    <xf numFmtId="0" fontId="23" fillId="2" borderId="0" xfId="1" applyFont="1" applyFill="1" applyAlignment="1">
      <alignment horizontal="center" vertical="center"/>
    </xf>
    <xf numFmtId="0" fontId="9" fillId="2" borderId="43" xfId="1" applyFont="1" applyFill="1" applyBorder="1">
      <alignment vertical="center"/>
    </xf>
    <xf numFmtId="177" fontId="5" fillId="0" borderId="53" xfId="1" applyNumberFormat="1" applyFont="1" applyBorder="1" applyAlignment="1">
      <alignment horizontal="right" vertical="center"/>
    </xf>
    <xf numFmtId="177" fontId="5" fillId="0" borderId="44" xfId="1" applyNumberFormat="1" applyFont="1" applyBorder="1" applyAlignment="1">
      <alignment horizontal="right" vertical="center"/>
    </xf>
    <xf numFmtId="0" fontId="2" fillId="2" borderId="0" xfId="1" applyFont="1" applyFill="1" applyAlignment="1">
      <alignment vertical="top"/>
    </xf>
    <xf numFmtId="0" fontId="11" fillId="2" borderId="0" xfId="1" applyFont="1" applyFill="1">
      <alignment vertical="center"/>
    </xf>
    <xf numFmtId="177" fontId="5" fillId="0" borderId="0" xfId="1" applyNumberFormat="1" applyFont="1">
      <alignment vertical="center"/>
    </xf>
    <xf numFmtId="177" fontId="2" fillId="2" borderId="0" xfId="1" applyNumberFormat="1" applyFont="1" applyFill="1" applyAlignment="1">
      <alignment horizontal="center" vertical="center"/>
    </xf>
    <xf numFmtId="0" fontId="10" fillId="2" borderId="5" xfId="1" applyFont="1" applyFill="1" applyBorder="1" applyAlignment="1">
      <alignment vertical="center"/>
    </xf>
    <xf numFmtId="0" fontId="29" fillId="2" borderId="0" xfId="1" applyFont="1" applyFill="1">
      <alignment vertical="center"/>
    </xf>
    <xf numFmtId="0" fontId="2" fillId="0" borderId="1" xfId="0" applyFont="1" applyBorder="1" applyAlignment="1">
      <alignment horizontal="center" vertical="center"/>
    </xf>
    <xf numFmtId="0" fontId="2" fillId="0" borderId="120" xfId="0" applyFont="1" applyBorder="1" applyAlignment="1">
      <alignment horizontal="center" vertical="center"/>
    </xf>
    <xf numFmtId="0" fontId="2" fillId="0" borderId="1" xfId="1" applyFont="1" applyBorder="1">
      <alignment vertical="center"/>
    </xf>
    <xf numFmtId="0" fontId="24" fillId="0" borderId="1" xfId="1" applyFont="1" applyBorder="1" applyAlignment="1">
      <alignment horizontal="center" vertical="center"/>
    </xf>
    <xf numFmtId="0" fontId="2" fillId="0" borderId="124" xfId="1" applyFont="1" applyBorder="1" applyAlignment="1">
      <alignment horizontal="center" vertical="center" textRotation="255" wrapText="1"/>
    </xf>
    <xf numFmtId="0" fontId="2" fillId="0" borderId="0" xfId="1" applyFont="1" applyBorder="1">
      <alignment vertical="center"/>
    </xf>
    <xf numFmtId="0" fontId="24" fillId="0" borderId="0" xfId="1" applyFont="1" applyBorder="1" applyAlignment="1">
      <alignment horizontal="center" vertical="center"/>
    </xf>
    <xf numFmtId="0" fontId="32" fillId="0" borderId="0" xfId="0" applyFont="1" applyAlignment="1">
      <alignment horizontal="justify" vertical="center"/>
    </xf>
    <xf numFmtId="0" fontId="9" fillId="0" borderId="0" xfId="0" applyFont="1">
      <alignment vertical="center"/>
    </xf>
    <xf numFmtId="0" fontId="33" fillId="2" borderId="0" xfId="1" applyFont="1" applyFill="1">
      <alignment vertical="center"/>
    </xf>
    <xf numFmtId="0" fontId="9" fillId="8" borderId="3" xfId="1" applyFont="1" applyFill="1" applyBorder="1" applyAlignment="1">
      <alignment horizontal="center" vertical="center" wrapText="1"/>
    </xf>
    <xf numFmtId="0" fontId="9" fillId="8" borderId="95" xfId="1" applyFont="1" applyFill="1" applyBorder="1" applyAlignment="1">
      <alignment horizontal="center" vertical="center" textRotation="255" shrinkToFit="1"/>
    </xf>
    <xf numFmtId="0" fontId="9" fillId="3" borderId="3" xfId="1" applyFont="1" applyFill="1" applyBorder="1" applyAlignment="1">
      <alignment horizontal="center" vertical="center"/>
    </xf>
    <xf numFmtId="0" fontId="9" fillId="3" borderId="134" xfId="1" applyFont="1" applyFill="1" applyBorder="1" applyAlignment="1">
      <alignment horizontal="center" vertical="center"/>
    </xf>
    <xf numFmtId="0" fontId="23" fillId="0" borderId="0" xfId="1" applyFont="1" applyAlignment="1">
      <alignment vertical="center"/>
    </xf>
    <xf numFmtId="0" fontId="23" fillId="2" borderId="0" xfId="1"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3" fillId="0" borderId="0" xfId="1" applyFont="1" applyAlignment="1">
      <alignment horizontal="left" vertical="center" wrapText="1" shrinkToFi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5" fillId="0" borderId="0" xfId="1" applyFont="1">
      <alignment vertical="center"/>
    </xf>
    <xf numFmtId="0" fontId="24" fillId="0" borderId="0" xfId="1" applyFont="1" applyAlignment="1">
      <alignment horizontal="left" vertical="center"/>
    </xf>
    <xf numFmtId="0" fontId="2" fillId="2" borderId="0" xfId="1" applyFont="1" applyFill="1" applyAlignment="1">
      <alignment horizontal="center" vertical="center"/>
    </xf>
    <xf numFmtId="0" fontId="9" fillId="8" borderId="96" xfId="1" applyFont="1" applyFill="1" applyBorder="1" applyAlignment="1">
      <alignment horizontal="center" vertical="center" wrapText="1"/>
    </xf>
    <xf numFmtId="0" fontId="9" fillId="3" borderId="134" xfId="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4"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35" fillId="0" borderId="0" xfId="0" applyFont="1" applyFill="1">
      <alignmen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2" fillId="0" borderId="87" xfId="0" applyFont="1" applyFill="1" applyBorder="1">
      <alignment vertical="center"/>
    </xf>
    <xf numFmtId="0" fontId="6" fillId="0" borderId="89" xfId="0" applyFont="1" applyFill="1" applyBorder="1" applyAlignment="1">
      <alignment horizontal="left" vertical="center"/>
    </xf>
    <xf numFmtId="0" fontId="2" fillId="0" borderId="89" xfId="0" applyFont="1" applyFill="1" applyBorder="1" applyAlignment="1">
      <alignment horizontal="left" vertical="center"/>
    </xf>
    <xf numFmtId="0" fontId="2" fillId="0" borderId="89" xfId="0" applyFont="1" applyFill="1" applyBorder="1" applyAlignment="1">
      <alignment horizontal="center" vertical="center"/>
    </xf>
    <xf numFmtId="0" fontId="5" fillId="0" borderId="89" xfId="0" applyFont="1" applyFill="1" applyBorder="1" applyAlignment="1">
      <alignment horizontal="left" vertical="center"/>
    </xf>
    <xf numFmtId="0" fontId="2" fillId="0" borderId="88" xfId="0" applyFont="1" applyFill="1" applyBorder="1">
      <alignment vertical="center"/>
    </xf>
    <xf numFmtId="176" fontId="16" fillId="0" borderId="0" xfId="1" applyNumberFormat="1" applyFont="1" applyAlignment="1">
      <alignment horizontal="center" vertical="center"/>
    </xf>
    <xf numFmtId="176" fontId="6" fillId="0" borderId="3" xfId="1" applyNumberFormat="1"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0" xfId="1" applyFont="1" applyFill="1">
      <alignment vertical="center"/>
    </xf>
    <xf numFmtId="0" fontId="9" fillId="0" borderId="7"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vertical="top" wrapText="1"/>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4" xfId="1" applyFont="1" applyBorder="1" applyAlignment="1">
      <alignment horizontal="center" vertical="center" shrinkToFit="1"/>
    </xf>
    <xf numFmtId="0" fontId="2" fillId="0" borderId="131" xfId="1" applyFont="1" applyBorder="1" applyAlignment="1">
      <alignment horizontal="center" vertical="center"/>
    </xf>
    <xf numFmtId="0" fontId="2" fillId="0" borderId="132" xfId="1" applyFont="1" applyBorder="1" applyAlignment="1">
      <alignment horizontal="center" vertical="center" shrinkToFit="1"/>
    </xf>
    <xf numFmtId="0" fontId="9" fillId="0" borderId="6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2" fillId="0" borderId="13" xfId="1" applyFont="1" applyBorder="1">
      <alignment vertical="center"/>
    </xf>
    <xf numFmtId="0" fontId="9" fillId="0" borderId="65" xfId="1" applyFont="1" applyBorder="1" applyAlignment="1">
      <alignment horizontal="center" vertical="center" wrapText="1"/>
    </xf>
    <xf numFmtId="0" fontId="25" fillId="3" borderId="11" xfId="1" applyFont="1" applyFill="1" applyBorder="1" applyAlignment="1">
      <alignment horizontal="center" vertical="center"/>
    </xf>
    <xf numFmtId="181" fontId="25" fillId="3" borderId="28" xfId="1" applyNumberFormat="1" applyFont="1" applyFill="1" applyBorder="1" applyAlignment="1">
      <alignment horizontal="center" vertical="center"/>
    </xf>
    <xf numFmtId="0" fontId="24" fillId="3" borderId="3" xfId="1" applyFont="1" applyFill="1" applyBorder="1">
      <alignment vertical="center"/>
    </xf>
    <xf numFmtId="0" fontId="24" fillId="3" borderId="4" xfId="1" applyFont="1" applyFill="1" applyBorder="1">
      <alignment vertical="center"/>
    </xf>
    <xf numFmtId="0" fontId="24" fillId="3" borderId="5" xfId="1" applyFont="1" applyFill="1" applyBorder="1">
      <alignment vertical="center"/>
    </xf>
    <xf numFmtId="0" fontId="9" fillId="0" borderId="142" xfId="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2" borderId="4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9" xfId="1" applyFont="1" applyFill="1" applyBorder="1" applyAlignment="1">
      <alignment horizontal="center" vertical="center" wrapText="1"/>
    </xf>
    <xf numFmtId="177" fontId="5" fillId="0" borderId="39" xfId="1" applyNumberFormat="1" applyFont="1" applyBorder="1" applyAlignment="1">
      <alignment horizontal="center" vertical="center"/>
    </xf>
    <xf numFmtId="177" fontId="5" fillId="0" borderId="8" xfId="1" applyNumberFormat="1" applyFont="1" applyBorder="1" applyAlignment="1">
      <alignment horizontal="center" vertical="center"/>
    </xf>
    <xf numFmtId="0" fontId="9" fillId="8" borderId="96" xfId="1" applyFont="1" applyFill="1" applyBorder="1" applyAlignment="1">
      <alignment horizontal="center" vertical="center" wrapText="1"/>
    </xf>
    <xf numFmtId="0" fontId="2" fillId="2" borderId="0" xfId="1" applyFont="1" applyFill="1" applyAlignment="1">
      <alignment horizontal="center" vertical="center"/>
    </xf>
    <xf numFmtId="0" fontId="10" fillId="0" borderId="13" xfId="1" applyFont="1" applyBorder="1">
      <alignment vertical="center"/>
    </xf>
    <xf numFmtId="0" fontId="5" fillId="0" borderId="13" xfId="0" applyFont="1" applyBorder="1">
      <alignment vertical="center"/>
    </xf>
    <xf numFmtId="0" fontId="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5" fillId="0" borderId="0" xfId="0" applyFont="1" applyAlignment="1">
      <alignment vertical="center" wrapText="1"/>
    </xf>
    <xf numFmtId="0" fontId="2" fillId="0" borderId="70" xfId="0" applyFont="1" applyBorder="1">
      <alignmen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2" fillId="0" borderId="30"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2" fillId="0" borderId="1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4" xfId="0" applyFont="1" applyBorder="1" applyAlignment="1">
      <alignment vertical="center" wrapText="1"/>
    </xf>
    <xf numFmtId="0" fontId="2" fillId="0" borderId="0" xfId="0" applyFont="1" applyAlignment="1">
      <alignment horizontal="left" vertical="top" wrapText="1"/>
    </xf>
    <xf numFmtId="0" fontId="44" fillId="0" borderId="0" xfId="1" applyFont="1">
      <alignment vertical="center"/>
    </xf>
    <xf numFmtId="0" fontId="2" fillId="2" borderId="0" xfId="1" applyFont="1" applyFill="1" applyAlignment="1">
      <alignment horizontal="right" vertical="center"/>
    </xf>
    <xf numFmtId="0" fontId="2" fillId="0" borderId="0" xfId="0" applyFont="1" applyAlignment="1">
      <alignment horizontal="right" vertical="center"/>
    </xf>
    <xf numFmtId="0" fontId="2" fillId="0" borderId="14" xfId="0" applyFont="1" applyBorder="1" applyAlignment="1">
      <alignment vertical="top" wrapText="1"/>
    </xf>
    <xf numFmtId="0" fontId="2" fillId="12" borderId="60" xfId="0" applyFont="1" applyFill="1" applyBorder="1" applyAlignment="1">
      <alignment horizontal="center" vertical="center"/>
    </xf>
    <xf numFmtId="0" fontId="2" fillId="12" borderId="97" xfId="0" applyFont="1" applyFill="1" applyBorder="1" applyAlignment="1">
      <alignment horizontal="center" vertical="center"/>
    </xf>
    <xf numFmtId="0" fontId="3" fillId="0" borderId="0" xfId="1" applyFont="1" applyAlignment="1">
      <alignment vertical="center" wrapText="1" shrinkToFit="1"/>
    </xf>
    <xf numFmtId="0" fontId="2" fillId="0" borderId="4" xfId="1" applyFont="1" applyBorder="1">
      <alignment vertical="center"/>
    </xf>
    <xf numFmtId="0" fontId="35" fillId="0" borderId="0" xfId="1" applyFont="1">
      <alignment vertical="center"/>
    </xf>
    <xf numFmtId="0" fontId="35" fillId="2" borderId="0" xfId="1" applyFont="1" applyFill="1">
      <alignment vertical="center"/>
    </xf>
    <xf numFmtId="0" fontId="9" fillId="8" borderId="147" xfId="1" applyFont="1" applyFill="1" applyBorder="1" applyAlignment="1">
      <alignment horizontal="center" vertical="center" wrapText="1"/>
    </xf>
    <xf numFmtId="0" fontId="2" fillId="0" borderId="147" xfId="1" applyFont="1" applyBorder="1">
      <alignment vertical="center"/>
    </xf>
    <xf numFmtId="0" fontId="2" fillId="0" borderId="134"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2" borderId="8" xfId="1" applyFont="1" applyFill="1" applyBorder="1">
      <alignment vertical="center"/>
    </xf>
    <xf numFmtId="176" fontId="2" fillId="2" borderId="0" xfId="1" applyNumberFormat="1" applyFont="1" applyFill="1" applyAlignment="1">
      <alignment horizontal="center" vertical="center"/>
    </xf>
    <xf numFmtId="176" fontId="2" fillId="2" borderId="7" xfId="1" applyNumberFormat="1" applyFont="1" applyFill="1" applyBorder="1" applyAlignment="1">
      <alignment horizontal="center" vertical="center"/>
    </xf>
    <xf numFmtId="0" fontId="2" fillId="2" borderId="7" xfId="1" applyFont="1" applyFill="1" applyBorder="1">
      <alignment vertical="center"/>
    </xf>
    <xf numFmtId="0" fontId="33" fillId="0" borderId="0" xfId="1" applyFont="1">
      <alignment vertical="center"/>
    </xf>
    <xf numFmtId="177" fontId="2" fillId="0" borderId="0" xfId="1" applyNumberFormat="1" applyFont="1" applyAlignment="1">
      <alignment horizontal="center" vertical="center"/>
    </xf>
    <xf numFmtId="0" fontId="10" fillId="2" borderId="5" xfId="1" applyFont="1" applyFill="1" applyBorder="1">
      <alignment vertical="center"/>
    </xf>
    <xf numFmtId="0" fontId="2" fillId="0" borderId="60" xfId="0" applyFont="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2" fillId="0" borderId="97" xfId="0" applyFont="1" applyBorder="1" applyAlignment="1">
      <alignment horizontal="center" vertical="center"/>
    </xf>
    <xf numFmtId="0" fontId="24" fillId="3" borderId="3" xfId="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wrapText="1"/>
    </xf>
    <xf numFmtId="0" fontId="3" fillId="0" borderId="0" xfId="0" applyFont="1" applyFill="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2" fillId="3" borderId="28"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xf>
    <xf numFmtId="0" fontId="9" fillId="3" borderId="89" xfId="0" applyFont="1" applyFill="1" applyBorder="1" applyAlignment="1">
      <alignment horizontal="center" vertical="center"/>
    </xf>
    <xf numFmtId="0" fontId="9" fillId="3" borderId="91"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3" fillId="0" borderId="89"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0" xfId="0" applyFont="1" applyBorder="1" applyAlignment="1">
      <alignment horizontal="left" vertical="center"/>
    </xf>
    <xf numFmtId="0" fontId="2" fillId="3" borderId="28"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9" xfId="1" applyFont="1" applyBorder="1" applyAlignment="1">
      <alignment horizontal="center" vertical="center" wrapText="1" shrinkToFit="1"/>
    </xf>
    <xf numFmtId="0" fontId="2" fillId="0" borderId="60" xfId="1" applyFont="1" applyBorder="1" applyAlignment="1">
      <alignment horizontal="center" vertical="center" wrapText="1" shrinkToFit="1"/>
    </xf>
    <xf numFmtId="0" fontId="37" fillId="0" borderId="6" xfId="1" applyFont="1" applyBorder="1" applyAlignment="1">
      <alignment horizontal="center" vertical="center" wrapText="1" shrinkToFit="1"/>
    </xf>
    <xf numFmtId="0" fontId="37" fillId="0" borderId="7" xfId="1" applyFont="1" applyBorder="1" applyAlignment="1">
      <alignment horizontal="center" vertical="center" wrapText="1" shrinkToFit="1"/>
    </xf>
    <xf numFmtId="0" fontId="37" fillId="0" borderId="13" xfId="1" applyFont="1" applyBorder="1" applyAlignment="1">
      <alignment horizontal="center" vertical="center" wrapText="1" shrinkToFit="1"/>
    </xf>
    <xf numFmtId="0" fontId="37" fillId="0" borderId="0" xfId="1" applyFont="1" applyAlignment="1">
      <alignment horizontal="center" vertical="center" wrapText="1" shrinkToFit="1"/>
    </xf>
    <xf numFmtId="0" fontId="37" fillId="0" borderId="9" xfId="1" applyFont="1" applyBorder="1" applyAlignment="1">
      <alignment horizontal="center" vertical="center" wrapText="1" shrinkToFit="1"/>
    </xf>
    <xf numFmtId="0" fontId="37" fillId="0" borderId="1"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28" xfId="1" applyFont="1" applyBorder="1" applyAlignment="1">
      <alignment horizontal="center" vertical="center" textRotation="255" wrapText="1" shrinkToFit="1"/>
    </xf>
    <xf numFmtId="0" fontId="2" fillId="0" borderId="13" xfId="1" applyFont="1" applyBorder="1" applyAlignment="1">
      <alignment horizontal="center" vertical="center" textRotation="255" wrapText="1" shrinkToFit="1"/>
    </xf>
    <xf numFmtId="0" fontId="2" fillId="0" borderId="9" xfId="1" applyFont="1" applyBorder="1" applyAlignment="1">
      <alignment horizontal="center" vertical="center" textRotation="255" wrapText="1" shrinkToFit="1"/>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wrapText="1"/>
    </xf>
    <xf numFmtId="0" fontId="9" fillId="0" borderId="8" xfId="1" applyFont="1" applyBorder="1" applyAlignment="1">
      <alignment horizontal="distributed" vertical="center" wrapTex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3" fillId="0" borderId="13" xfId="1" applyFont="1" applyBorder="1" applyAlignment="1">
      <alignment horizontal="left" vertical="center" wrapText="1"/>
    </xf>
    <xf numFmtId="0" fontId="3" fillId="0" borderId="0" xfId="1" applyFont="1" applyAlignment="1">
      <alignment horizontal="left" vertical="center"/>
    </xf>
    <xf numFmtId="0" fontId="9" fillId="0" borderId="99" xfId="1" applyFont="1" applyBorder="1" applyAlignment="1">
      <alignment horizontal="distributed" vertical="center"/>
    </xf>
    <xf numFmtId="0" fontId="9" fillId="0" borderId="43" xfId="1" applyFont="1" applyBorder="1" applyAlignment="1">
      <alignment horizontal="distributed" vertical="center"/>
    </xf>
    <xf numFmtId="0" fontId="9" fillId="0" borderId="44" xfId="1" applyFont="1" applyBorder="1" applyAlignment="1">
      <alignment horizontal="distributed" vertical="center"/>
    </xf>
    <xf numFmtId="0" fontId="2" fillId="0" borderId="42" xfId="1" applyFont="1" applyBorder="1" applyAlignment="1">
      <alignment horizontal="center" vertical="center" wrapText="1" shrinkToFit="1"/>
    </xf>
    <xf numFmtId="0" fontId="2" fillId="0" borderId="43" xfId="1" applyFont="1" applyBorder="1" applyAlignment="1">
      <alignment horizontal="center" vertical="center" wrapText="1" shrinkToFit="1"/>
    </xf>
    <xf numFmtId="0" fontId="9" fillId="0" borderId="101" xfId="1" applyFont="1" applyBorder="1" applyAlignment="1">
      <alignment horizontal="distributed" vertical="center"/>
    </xf>
    <xf numFmtId="0" fontId="9" fillId="0" borderId="60" xfId="1" applyFont="1" applyBorder="1" applyAlignment="1">
      <alignment horizontal="distributed" vertical="center"/>
    </xf>
    <xf numFmtId="0" fontId="9" fillId="0" borderId="97" xfId="1" applyFont="1" applyBorder="1" applyAlignment="1">
      <alignment horizontal="distributed" vertical="center"/>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3" fillId="0" borderId="133" xfId="1"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0" borderId="0" xfId="1" applyFont="1" applyAlignment="1">
      <alignment horizontal="left" vertical="center" wrapText="1"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6" fillId="9" borderId="3"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5" xfId="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xf numFmtId="0" fontId="2" fillId="2" borderId="3" xfId="0" applyFont="1" applyFill="1" applyBorder="1">
      <alignment vertical="center"/>
    </xf>
    <xf numFmtId="0" fontId="2" fillId="2" borderId="4" xfId="0" applyFont="1" applyFill="1" applyBorder="1">
      <alignmen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176" fontId="16" fillId="0" borderId="118" xfId="1" applyNumberFormat="1" applyFont="1" applyBorder="1" applyAlignment="1">
      <alignment horizontal="center" vertical="center"/>
    </xf>
    <xf numFmtId="176" fontId="16" fillId="0" borderId="119" xfId="1" applyNumberFormat="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1" applyFont="1" applyFill="1" applyBorder="1" applyAlignment="1">
      <alignment horizontal="center" vertical="center"/>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9" fillId="3" borderId="92" xfId="1" applyFont="1" applyFill="1" applyBorder="1" applyAlignment="1">
      <alignment horizontal="center"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127" xfId="1" applyFont="1" applyBorder="1" applyAlignment="1">
      <alignment horizontal="center" vertical="center"/>
    </xf>
    <xf numFmtId="0" fontId="9" fillId="0" borderId="125" xfId="1" applyFont="1" applyBorder="1" applyAlignment="1">
      <alignment horizontal="center" vertical="center"/>
    </xf>
    <xf numFmtId="0" fontId="9" fillId="0" borderId="126" xfId="1" applyFont="1" applyBorder="1" applyAlignment="1">
      <alignment horizontal="center" vertical="center"/>
    </xf>
    <xf numFmtId="0" fontId="9" fillId="0" borderId="128"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0" fontId="9" fillId="0" borderId="28"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3" borderId="2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0" borderId="28" xfId="1" applyFont="1" applyBorder="1" applyAlignment="1">
      <alignment horizontal="left" vertical="top" wrapText="1"/>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0" fontId="9" fillId="3" borderId="2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9" fillId="3" borderId="28" xfId="1" applyFont="1" applyFill="1" applyBorder="1" applyAlignment="1">
      <alignment horizontal="center" vertical="center" textRotation="255" wrapText="1"/>
    </xf>
    <xf numFmtId="0" fontId="9" fillId="3" borderId="14"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5" fillId="3" borderId="138" xfId="0" applyFont="1" applyFill="1" applyBorder="1" applyAlignment="1">
      <alignment horizontal="center" vertical="center" textRotation="255" wrapText="1" shrinkToFit="1"/>
    </xf>
    <xf numFmtId="0" fontId="5" fillId="3" borderId="140" xfId="0" applyFont="1" applyFill="1" applyBorder="1" applyAlignment="1">
      <alignment horizontal="center" vertical="center" textRotation="255" wrapText="1" shrinkToFit="1"/>
    </xf>
    <xf numFmtId="0" fontId="9" fillId="0" borderId="39" xfId="1" applyFont="1" applyBorder="1" applyAlignment="1">
      <alignment horizontal="center" vertical="center"/>
    </xf>
    <xf numFmtId="0" fontId="9" fillId="0" borderId="123" xfId="1" applyFont="1" applyBorder="1" applyAlignment="1">
      <alignment horizontal="center" vertical="center"/>
    </xf>
    <xf numFmtId="0" fontId="9" fillId="0" borderId="50" xfId="1" applyFont="1" applyBorder="1" applyAlignment="1">
      <alignment horizontal="center"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xf numFmtId="0" fontId="5" fillId="0" borderId="0" xfId="1" applyFont="1" applyAlignment="1">
      <alignment horizontal="left" vertical="center"/>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wrapText="1"/>
    </xf>
    <xf numFmtId="0" fontId="5" fillId="3" borderId="6" xfId="0" applyFont="1" applyFill="1" applyBorder="1" applyAlignment="1">
      <alignment horizontal="center" vertical="center" textRotation="255" wrapText="1" shrinkToFit="1"/>
    </xf>
    <xf numFmtId="0" fontId="5" fillId="3" borderId="13" xfId="0" applyFont="1" applyFill="1" applyBorder="1" applyAlignment="1">
      <alignment horizontal="center" vertical="center" textRotation="255" wrapText="1" shrinkToFit="1"/>
    </xf>
    <xf numFmtId="0" fontId="5" fillId="3" borderId="9" xfId="0" applyFont="1" applyFill="1" applyBorder="1" applyAlignment="1">
      <alignment horizontal="center" vertical="center" textRotation="255" wrapText="1" shrinkToFit="1"/>
    </xf>
    <xf numFmtId="0" fontId="5" fillId="3" borderId="137" xfId="0" applyFont="1" applyFill="1" applyBorder="1" applyAlignment="1">
      <alignment horizontal="center" vertical="center" textRotation="255" wrapText="1"/>
    </xf>
    <xf numFmtId="0" fontId="5" fillId="3" borderId="139" xfId="0" applyFont="1" applyFill="1" applyBorder="1" applyAlignment="1">
      <alignment horizontal="center" vertical="center" textRotation="255" wrapText="1"/>
    </xf>
    <xf numFmtId="0" fontId="9" fillId="0" borderId="143"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9" xfId="1" applyFont="1" applyBorder="1" applyAlignment="1">
      <alignment horizontal="center" vertical="center" wrapText="1"/>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0"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5" fillId="0" borderId="0" xfId="1" applyFont="1">
      <alignment vertical="center"/>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38" fillId="0" borderId="6"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9"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24" fillId="0" borderId="28"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9" fillId="0" borderId="65"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24" fillId="3" borderId="28" xfId="1" applyFont="1" applyFill="1" applyBorder="1" applyAlignment="1">
      <alignment horizontal="center" vertical="center"/>
    </xf>
    <xf numFmtId="0" fontId="24" fillId="3" borderId="11" xfId="1" applyFont="1" applyFill="1" applyBorder="1" applyAlignment="1">
      <alignment horizontal="center" vertical="center"/>
    </xf>
    <xf numFmtId="0" fontId="9" fillId="0" borderId="4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23" fillId="0" borderId="0" xfId="1" applyFont="1" applyAlignment="1">
      <alignment horizontal="left" vertical="center"/>
    </xf>
    <xf numFmtId="0" fontId="24" fillId="0" borderId="0" xfId="1" applyFont="1" applyAlignment="1">
      <alignment horizontal="left" vertical="center"/>
    </xf>
    <xf numFmtId="0" fontId="2" fillId="2" borderId="47" xfId="1" applyFont="1" applyFill="1" applyBorder="1" applyAlignment="1">
      <alignment horizontal="center" vertical="center"/>
    </xf>
    <xf numFmtId="0" fontId="2" fillId="2" borderId="35" xfId="1" applyFont="1" applyFill="1" applyBorder="1" applyAlignment="1">
      <alignment horizontal="center" vertical="center"/>
    </xf>
    <xf numFmtId="0" fontId="5" fillId="2" borderId="41"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55" xfId="1" applyFont="1" applyFill="1" applyBorder="1" applyAlignment="1">
      <alignment horizontal="left" vertical="center" wrapText="1" shrinkToFit="1"/>
    </xf>
    <xf numFmtId="0" fontId="5" fillId="2" borderId="40" xfId="1" applyFont="1" applyFill="1" applyBorder="1" applyAlignment="1">
      <alignment horizontal="center" vertical="center" wrapText="1" shrinkToFit="1"/>
    </xf>
    <xf numFmtId="0" fontId="5" fillId="2" borderId="39"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48" xfId="1" applyFont="1" applyFill="1" applyBorder="1" applyAlignment="1">
      <alignment horizontal="center" vertical="center" wrapText="1" shrinkToFit="1"/>
    </xf>
    <xf numFmtId="178" fontId="5" fillId="2" borderId="40" xfId="1" applyNumberFormat="1" applyFont="1" applyFill="1" applyBorder="1" applyAlignment="1">
      <alignment horizontal="center" vertical="center" shrinkToFit="1"/>
    </xf>
    <xf numFmtId="178" fontId="5" fillId="2" borderId="39" xfId="1" applyNumberFormat="1" applyFont="1" applyFill="1" applyBorder="1" applyAlignment="1">
      <alignment horizontal="center" vertical="center" shrinkToFit="1"/>
    </xf>
    <xf numFmtId="178" fontId="5" fillId="2" borderId="36" xfId="1" applyNumberFormat="1" applyFont="1" applyFill="1" applyBorder="1" applyAlignment="1">
      <alignment horizontal="center" vertical="center" shrinkToFit="1"/>
    </xf>
    <xf numFmtId="178" fontId="5" fillId="2" borderId="48" xfId="1" applyNumberFormat="1" applyFont="1" applyFill="1" applyBorder="1" applyAlignment="1">
      <alignment horizontal="center" vertical="center" shrinkToFit="1"/>
    </xf>
    <xf numFmtId="0" fontId="5" fillId="2" borderId="4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48" xfId="1" applyFont="1" applyFill="1" applyBorder="1" applyAlignment="1">
      <alignment horizontal="center" vertical="center" wrapText="1"/>
    </xf>
    <xf numFmtId="176" fontId="6" fillId="0" borderId="40"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15"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8" xfId="1" applyNumberFormat="1" applyFont="1" applyBorder="1" applyAlignment="1">
      <alignment horizontal="center" vertical="center"/>
    </xf>
    <xf numFmtId="177" fontId="5" fillId="0" borderId="8" xfId="1" applyNumberFormat="1" applyFont="1" applyBorder="1" applyAlignment="1">
      <alignment horizontal="center" vertical="center"/>
    </xf>
    <xf numFmtId="177" fontId="5" fillId="0" borderId="49" xfId="1" applyNumberFormat="1" applyFont="1" applyBorder="1" applyAlignment="1">
      <alignment horizontal="center" vertical="center"/>
    </xf>
    <xf numFmtId="0" fontId="5" fillId="2" borderId="45"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9" fillId="8" borderId="96"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95" xfId="1" applyFont="1" applyFill="1" applyBorder="1" applyAlignment="1">
      <alignment horizontal="center" vertical="center" wrapText="1"/>
    </xf>
    <xf numFmtId="0" fontId="5" fillId="8" borderId="96" xfId="1" applyFont="1" applyFill="1" applyBorder="1" applyAlignment="1">
      <alignment horizontal="center" vertical="center" wrapText="1"/>
    </xf>
    <xf numFmtId="0" fontId="5" fillId="8" borderId="95" xfId="1" applyFont="1" applyFill="1" applyBorder="1" applyAlignment="1">
      <alignment horizontal="center" vertical="center" wrapText="1"/>
    </xf>
    <xf numFmtId="0" fontId="9" fillId="8" borderId="96" xfId="1" applyFont="1" applyFill="1" applyBorder="1" applyAlignment="1">
      <alignment horizontal="center" vertical="center" wrapText="1" shrinkToFit="1"/>
    </xf>
    <xf numFmtId="0" fontId="9" fillId="8" borderId="4" xfId="1" applyFont="1" applyFill="1" applyBorder="1" applyAlignment="1">
      <alignment horizontal="center" vertical="center" shrinkToFit="1"/>
    </xf>
    <xf numFmtId="0" fontId="9" fillId="8" borderId="95"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178" fontId="5" fillId="2" borderId="38" xfId="1" applyNumberFormat="1" applyFont="1" applyFill="1" applyBorder="1" applyAlignment="1">
      <alignment horizontal="center" vertical="center" shrinkToFit="1"/>
    </xf>
    <xf numFmtId="178" fontId="5" fillId="2" borderId="50" xfId="1" applyNumberFormat="1" applyFont="1" applyFill="1" applyBorder="1" applyAlignment="1">
      <alignment horizontal="center" vertical="center" shrinkToFit="1"/>
    </xf>
    <xf numFmtId="176" fontId="6" fillId="0" borderId="38" xfId="1" applyNumberFormat="1" applyFont="1" applyBorder="1" applyAlignment="1">
      <alignment horizontal="center" vertical="center"/>
    </xf>
    <xf numFmtId="176" fontId="6" fillId="0" borderId="1" xfId="1" applyNumberFormat="1" applyFont="1" applyBorder="1" applyAlignment="1">
      <alignment horizontal="center" vertical="center"/>
    </xf>
    <xf numFmtId="177" fontId="5" fillId="0" borderId="50" xfId="1" applyNumberFormat="1" applyFont="1" applyBorder="1" applyAlignment="1">
      <alignment horizontal="center" vertical="center"/>
    </xf>
    <xf numFmtId="177" fontId="5" fillId="0" borderId="10" xfId="1" applyNumberFormat="1" applyFont="1" applyBorder="1" applyAlignment="1">
      <alignment horizontal="center" vertical="center"/>
    </xf>
    <xf numFmtId="0" fontId="5" fillId="2" borderId="50"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176" fontId="14" fillId="0" borderId="51" xfId="1" applyNumberFormat="1" applyFont="1" applyBorder="1" applyAlignment="1">
      <alignment horizontal="center" vertical="center"/>
    </xf>
    <xf numFmtId="176" fontId="14" fillId="0" borderId="52" xfId="1" applyNumberFormat="1" applyFont="1" applyBorder="1" applyAlignment="1">
      <alignment horizontal="center" vertical="center"/>
    </xf>
    <xf numFmtId="176" fontId="6" fillId="0" borderId="54" xfId="1" applyNumberFormat="1" applyFont="1" applyBorder="1" applyAlignment="1">
      <alignment horizontal="center" vertical="center"/>
    </xf>
    <xf numFmtId="176" fontId="6" fillId="0" borderId="43" xfId="1" applyNumberFormat="1" applyFont="1" applyBorder="1" applyAlignment="1">
      <alignment horizontal="center" vertical="center"/>
    </xf>
    <xf numFmtId="0" fontId="2" fillId="2" borderId="37" xfId="1"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19"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03" xfId="1" quotePrefix="1" applyFont="1" applyFill="1" applyBorder="1" applyAlignment="1">
      <alignment horizontal="center" vertical="center"/>
    </xf>
    <xf numFmtId="0" fontId="2" fillId="2" borderId="17" xfId="1" quotePrefix="1" applyFont="1" applyFill="1" applyBorder="1" applyAlignment="1">
      <alignment horizontal="center" vertical="center"/>
    </xf>
    <xf numFmtId="0" fontId="2" fillId="2" borderId="104" xfId="1" quotePrefix="1" applyFont="1" applyFill="1" applyBorder="1" applyAlignment="1">
      <alignment horizontal="center" vertical="center"/>
    </xf>
    <xf numFmtId="176" fontId="6" fillId="2" borderId="22"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121"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13" xfId="0" applyFont="1" applyFill="1" applyBorder="1" applyAlignment="1">
      <alignment horizontal="center" vertical="center" wrapText="1"/>
    </xf>
    <xf numFmtId="176" fontId="6" fillId="2" borderId="105"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0" fontId="2" fillId="2" borderId="106" xfId="1" applyFont="1" applyFill="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6"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5" fillId="2" borderId="7" xfId="1" applyFont="1" applyFill="1" applyBorder="1" applyAlignment="1">
      <alignment horizontal="center" vertical="center" wrapText="1" shrinkToFit="1"/>
    </xf>
    <xf numFmtId="0" fontId="5" fillId="2" borderId="72" xfId="1" applyFont="1" applyFill="1" applyBorder="1" applyAlignment="1">
      <alignment horizontal="center" vertical="center" wrapText="1" shrinkToFit="1"/>
    </xf>
    <xf numFmtId="0" fontId="5" fillId="2" borderId="73" xfId="1" applyFont="1" applyFill="1" applyBorder="1" applyAlignment="1">
      <alignment horizontal="center" vertical="center" wrapText="1" shrinkToFit="1"/>
    </xf>
    <xf numFmtId="0" fontId="5" fillId="2" borderId="74" xfId="1" applyFont="1" applyFill="1" applyBorder="1" applyAlignment="1">
      <alignment horizontal="center" vertical="center" wrapText="1" shrinkToFit="1"/>
    </xf>
    <xf numFmtId="182" fontId="6" fillId="0" borderId="40" xfId="1" applyNumberFormat="1" applyFont="1" applyBorder="1" applyAlignment="1">
      <alignment horizontal="center" vertical="center"/>
    </xf>
    <xf numFmtId="182" fontId="6" fillId="0" borderId="7" xfId="1" applyNumberFormat="1" applyFont="1" applyBorder="1" applyAlignment="1">
      <alignment horizontal="center" vertical="center"/>
    </xf>
    <xf numFmtId="182" fontId="6" fillId="0" borderId="38" xfId="1" applyNumberFormat="1" applyFont="1" applyBorder="1" applyAlignment="1">
      <alignment horizontal="center" vertical="center"/>
    </xf>
    <xf numFmtId="182" fontId="6" fillId="0" borderId="1" xfId="1" applyNumberFormat="1" applyFont="1" applyBorder="1" applyAlignment="1">
      <alignment horizontal="center" vertical="center"/>
    </xf>
    <xf numFmtId="0" fontId="5" fillId="2" borderId="56" xfId="1" applyFont="1" applyFill="1" applyBorder="1" applyAlignment="1">
      <alignment horizontal="left" vertical="center" wrapText="1" shrinkToFit="1"/>
    </xf>
    <xf numFmtId="0" fontId="5" fillId="2" borderId="57" xfId="1" applyFont="1" applyFill="1" applyBorder="1" applyAlignment="1">
      <alignment horizontal="left" vertical="center" wrapText="1" shrinkToFit="1"/>
    </xf>
    <xf numFmtId="0" fontId="5" fillId="2" borderId="58" xfId="1" applyFont="1" applyFill="1" applyBorder="1" applyAlignment="1">
      <alignment horizontal="left" vertical="center" wrapText="1" shrinkToFit="1"/>
    </xf>
    <xf numFmtId="176" fontId="5" fillId="0" borderId="40" xfId="1" applyNumberFormat="1" applyFont="1" applyBorder="1" applyAlignment="1">
      <alignment horizontal="left" vertical="center" wrapText="1"/>
    </xf>
    <xf numFmtId="176" fontId="5" fillId="0" borderId="7" xfId="1" applyNumberFormat="1" applyFont="1" applyBorder="1" applyAlignment="1">
      <alignment horizontal="left" vertical="center" wrapText="1"/>
    </xf>
    <xf numFmtId="176" fontId="5" fillId="0" borderId="8" xfId="1" applyNumberFormat="1" applyFont="1" applyBorder="1" applyAlignment="1">
      <alignment horizontal="left" vertical="center" wrapText="1"/>
    </xf>
    <xf numFmtId="176" fontId="5" fillId="0" borderId="72" xfId="1" applyNumberFormat="1" applyFont="1" applyBorder="1" applyAlignment="1">
      <alignment horizontal="left" vertical="center" wrapText="1"/>
    </xf>
    <xf numFmtId="176" fontId="5" fillId="0" borderId="73" xfId="1" applyNumberFormat="1" applyFont="1" applyBorder="1" applyAlignment="1">
      <alignment horizontal="left" vertical="center" wrapText="1"/>
    </xf>
    <xf numFmtId="176" fontId="5" fillId="0" borderId="144" xfId="1" applyNumberFormat="1" applyFont="1" applyBorder="1" applyAlignment="1">
      <alignment horizontal="left" vertical="center" wrapText="1"/>
    </xf>
    <xf numFmtId="0" fontId="2" fillId="2" borderId="105" xfId="1" applyFont="1" applyFill="1" applyBorder="1" applyAlignment="1">
      <alignment horizontal="left" vertical="center" wrapText="1"/>
    </xf>
    <xf numFmtId="0" fontId="2" fillId="2" borderId="0" xfId="1" applyFont="1" applyFill="1" applyAlignment="1">
      <alignment horizontal="left" vertical="center" wrapText="1"/>
    </xf>
    <xf numFmtId="0" fontId="42" fillId="7" borderId="94" xfId="1" applyFont="1" applyFill="1" applyBorder="1" applyAlignment="1">
      <alignment horizontal="center" vertical="center" wrapText="1"/>
    </xf>
    <xf numFmtId="0" fontId="31" fillId="7" borderId="67" xfId="1" applyFont="1" applyFill="1" applyBorder="1" applyAlignment="1">
      <alignment horizontal="center" vertical="center" wrapText="1"/>
    </xf>
    <xf numFmtId="0" fontId="31" fillId="7" borderId="114" xfId="1" applyFont="1" applyFill="1" applyBorder="1" applyAlignment="1">
      <alignment horizontal="center" vertical="center" wrapText="1"/>
    </xf>
    <xf numFmtId="0" fontId="28" fillId="7" borderId="29"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8" fillId="7" borderId="115" xfId="1" applyFont="1" applyFill="1" applyBorder="1" applyAlignment="1">
      <alignment horizontal="center" vertical="center" wrapText="1"/>
    </xf>
    <xf numFmtId="176" fontId="16" fillId="6" borderId="22" xfId="1" applyNumberFormat="1" applyFont="1" applyFill="1" applyBorder="1" applyAlignment="1">
      <alignment horizontal="center" vertical="center"/>
    </xf>
    <xf numFmtId="176" fontId="16" fillId="6" borderId="23" xfId="1" applyNumberFormat="1" applyFont="1" applyFill="1" applyBorder="1" applyAlignment="1">
      <alignment horizontal="center" vertical="center"/>
    </xf>
    <xf numFmtId="176" fontId="16" fillId="6" borderId="105" xfId="1" applyNumberFormat="1" applyFont="1" applyFill="1" applyBorder="1" applyAlignment="1">
      <alignment horizontal="center" vertical="center"/>
    </xf>
    <xf numFmtId="176" fontId="16" fillId="6" borderId="0" xfId="1" applyNumberFormat="1" applyFont="1" applyFill="1" applyBorder="1" applyAlignment="1">
      <alignment horizontal="center" vertical="center"/>
    </xf>
    <xf numFmtId="176" fontId="16" fillId="6" borderId="25" xfId="1" applyNumberFormat="1" applyFont="1" applyFill="1" applyBorder="1" applyAlignment="1">
      <alignment horizontal="center" vertical="center"/>
    </xf>
    <xf numFmtId="176" fontId="16" fillId="6" borderId="26" xfId="1" applyNumberFormat="1" applyFont="1" applyFill="1" applyBorder="1" applyAlignment="1">
      <alignment horizontal="center" vertical="center"/>
    </xf>
    <xf numFmtId="0" fontId="30" fillId="6" borderId="6" xfId="1" applyFont="1" applyFill="1" applyBorder="1" applyAlignment="1">
      <alignment horizontal="center" vertical="center" wrapText="1"/>
    </xf>
    <xf numFmtId="0" fontId="30" fillId="6" borderId="7" xfId="1" applyFont="1" applyFill="1" applyBorder="1" applyAlignment="1">
      <alignment horizontal="center" vertical="center" wrapText="1"/>
    </xf>
    <xf numFmtId="0" fontId="30" fillId="6" borderId="116" xfId="1" applyFont="1" applyFill="1" applyBorder="1" applyAlignment="1">
      <alignment horizontal="center" vertical="center" wrapText="1"/>
    </xf>
    <xf numFmtId="0" fontId="30" fillId="6" borderId="98"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30" fillId="6" borderId="117" xfId="1" applyFont="1" applyFill="1" applyBorder="1" applyAlignment="1">
      <alignment horizontal="center" vertical="center" wrapText="1"/>
    </xf>
    <xf numFmtId="176" fontId="16" fillId="2" borderId="3" xfId="1" applyNumberFormat="1" applyFont="1" applyFill="1" applyBorder="1" applyAlignment="1">
      <alignment horizontal="center" vertical="center"/>
    </xf>
    <xf numFmtId="176" fontId="16" fillId="2" borderId="4" xfId="1" applyNumberFormat="1" applyFont="1" applyFill="1" applyBorder="1" applyAlignment="1">
      <alignment horizontal="center" vertical="center"/>
    </xf>
    <xf numFmtId="0" fontId="29" fillId="2" borderId="3" xfId="1" applyFont="1" applyFill="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6" borderId="29" xfId="1" applyFont="1" applyFill="1" applyBorder="1" applyAlignment="1">
      <alignment horizontal="center" vertical="center" wrapText="1"/>
    </xf>
    <xf numFmtId="0" fontId="29" fillId="6" borderId="30" xfId="1" applyFont="1" applyFill="1" applyBorder="1" applyAlignment="1">
      <alignment horizontal="center" vertical="center" wrapText="1"/>
    </xf>
    <xf numFmtId="0" fontId="29" fillId="6" borderId="115" xfId="1" applyFont="1" applyFill="1" applyBorder="1" applyAlignment="1">
      <alignment horizontal="center" vertical="center" wrapText="1"/>
    </xf>
    <xf numFmtId="0" fontId="41" fillId="7" borderId="32" xfId="1" applyFont="1" applyFill="1" applyBorder="1" applyAlignment="1">
      <alignment horizontal="center" vertical="center" wrapText="1"/>
    </xf>
    <xf numFmtId="0" fontId="41" fillId="7" borderId="33" xfId="1" applyFont="1" applyFill="1" applyBorder="1" applyAlignment="1">
      <alignment horizontal="center" vertical="center" wrapText="1"/>
    </xf>
    <xf numFmtId="0" fontId="41" fillId="7" borderId="113" xfId="1" applyFont="1" applyFill="1" applyBorder="1" applyAlignment="1">
      <alignment horizontal="center" vertical="center" wrapText="1"/>
    </xf>
    <xf numFmtId="176" fontId="39" fillId="4" borderId="22" xfId="1" applyNumberFormat="1" applyFont="1" applyFill="1" applyBorder="1" applyAlignment="1">
      <alignment horizontal="center" vertical="center"/>
    </xf>
    <xf numFmtId="176" fontId="39" fillId="4" borderId="107" xfId="1" applyNumberFormat="1" applyFont="1" applyFill="1" applyBorder="1" applyAlignment="1">
      <alignment horizontal="center" vertical="center"/>
    </xf>
    <xf numFmtId="176" fontId="39" fillId="4" borderId="105" xfId="1" applyNumberFormat="1" applyFont="1" applyFill="1" applyBorder="1" applyAlignment="1">
      <alignment horizontal="center" vertical="center"/>
    </xf>
    <xf numFmtId="176" fontId="39" fillId="4" borderId="109" xfId="1" applyNumberFormat="1" applyFont="1" applyFill="1" applyBorder="1" applyAlignment="1">
      <alignment horizontal="center" vertical="center"/>
    </xf>
    <xf numFmtId="176" fontId="39" fillId="4" borderId="25" xfId="1" applyNumberFormat="1" applyFont="1" applyFill="1" applyBorder="1" applyAlignment="1">
      <alignment horizontal="center" vertical="center"/>
    </xf>
    <xf numFmtId="176" fontId="39" fillId="4" borderId="111" xfId="1" applyNumberFormat="1" applyFont="1" applyFill="1" applyBorder="1" applyAlignment="1">
      <alignment horizontal="center" vertical="center"/>
    </xf>
    <xf numFmtId="176" fontId="39" fillId="4" borderId="108" xfId="1" applyNumberFormat="1" applyFont="1" applyFill="1" applyBorder="1" applyAlignment="1">
      <alignment horizontal="center" vertical="center"/>
    </xf>
    <xf numFmtId="176" fontId="39" fillId="4" borderId="23" xfId="1" applyNumberFormat="1" applyFont="1" applyFill="1" applyBorder="1" applyAlignment="1">
      <alignment horizontal="center" vertical="center"/>
    </xf>
    <xf numFmtId="176" fontId="39" fillId="4" borderId="110" xfId="1" applyNumberFormat="1" applyFont="1" applyFill="1" applyBorder="1" applyAlignment="1">
      <alignment horizontal="center" vertical="center"/>
    </xf>
    <xf numFmtId="176" fontId="39" fillId="4" borderId="0" xfId="1" applyNumberFormat="1" applyFont="1" applyFill="1" applyAlignment="1">
      <alignment horizontal="center" vertical="center"/>
    </xf>
    <xf numFmtId="176" fontId="39" fillId="4" borderId="112" xfId="1" applyNumberFormat="1" applyFont="1" applyFill="1" applyBorder="1" applyAlignment="1">
      <alignment horizontal="center" vertical="center"/>
    </xf>
    <xf numFmtId="176" fontId="39" fillId="4" borderId="26" xfId="1" applyNumberFormat="1" applyFont="1" applyFill="1" applyBorder="1" applyAlignment="1">
      <alignment horizontal="center" vertical="center"/>
    </xf>
    <xf numFmtId="0" fontId="13" fillId="4" borderId="24" xfId="1" applyFont="1" applyFill="1" applyBorder="1" applyAlignment="1">
      <alignment horizontal="center" vertical="center"/>
    </xf>
    <xf numFmtId="0" fontId="13" fillId="4" borderId="106" xfId="1" applyFont="1" applyFill="1" applyBorder="1" applyAlignment="1">
      <alignment horizontal="center" vertical="center"/>
    </xf>
    <xf numFmtId="0" fontId="13" fillId="4" borderId="27"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106" xfId="1" applyFont="1" applyFill="1" applyBorder="1" applyAlignment="1">
      <alignment horizontal="center" vertical="center"/>
    </xf>
    <xf numFmtId="0" fontId="13" fillId="6" borderId="27" xfId="1" applyFont="1" applyFill="1" applyBorder="1" applyAlignment="1">
      <alignment horizontal="center" vertical="center"/>
    </xf>
    <xf numFmtId="0" fontId="2" fillId="2" borderId="105" xfId="1" applyFont="1" applyFill="1" applyBorder="1" applyAlignment="1">
      <alignment horizontal="left" vertical="center"/>
    </xf>
    <xf numFmtId="0" fontId="2" fillId="2" borderId="0" xfId="1" applyFont="1" applyFill="1" applyAlignment="1">
      <alignment horizontal="left" vertical="center"/>
    </xf>
    <xf numFmtId="56" fontId="2" fillId="0" borderId="6" xfId="1" applyNumberFormat="1" applyFont="1" applyBorder="1" applyAlignment="1">
      <alignment horizontal="center" vertical="center"/>
    </xf>
    <xf numFmtId="0" fontId="2" fillId="0" borderId="9" xfId="1" applyFont="1" applyBorder="1" applyAlignment="1">
      <alignment horizontal="center" vertical="center"/>
    </xf>
    <xf numFmtId="56" fontId="2" fillId="0" borderId="135" xfId="1" applyNumberFormat="1" applyFont="1" applyBorder="1" applyAlignment="1">
      <alignment horizontal="center" vertical="center"/>
    </xf>
    <xf numFmtId="0" fontId="2" fillId="0" borderId="136" xfId="1" applyFont="1" applyBorder="1" applyAlignment="1">
      <alignment horizontal="center" vertical="center"/>
    </xf>
    <xf numFmtId="0" fontId="2" fillId="0" borderId="6" xfId="1" applyFont="1" applyBorder="1" applyAlignment="1">
      <alignment horizontal="center" vertical="center"/>
    </xf>
    <xf numFmtId="0" fontId="2" fillId="0" borderId="135"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15" fillId="0" borderId="0" xfId="0" applyFont="1" applyAlignment="1">
      <alignment horizontal="center" vertical="center"/>
    </xf>
    <xf numFmtId="0" fontId="2" fillId="3" borderId="2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17" fillId="0" borderId="79" xfId="0" applyFont="1" applyBorder="1" applyAlignment="1">
      <alignment horizontal="right" vertical="center"/>
    </xf>
    <xf numFmtId="0" fontId="17" fillId="0" borderId="2" xfId="0" applyFont="1" applyBorder="1" applyAlignment="1">
      <alignment horizontal="right" vertical="center"/>
    </xf>
    <xf numFmtId="0" fontId="17" fillId="0" borderId="80" xfId="0" applyFont="1" applyBorder="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8" xfId="0" applyFont="1" applyBorder="1" applyAlignment="1">
      <alignment horizontal="center" vertical="center"/>
    </xf>
    <xf numFmtId="0" fontId="6" fillId="0" borderId="28" xfId="0" applyFont="1" applyBorder="1" applyAlignment="1">
      <alignment vertical="center" shrinkToFit="1"/>
    </xf>
    <xf numFmtId="0" fontId="6" fillId="0" borderId="6" xfId="0" applyFont="1" applyBorder="1" applyAlignment="1">
      <alignment vertical="center" shrinkToFit="1"/>
    </xf>
    <xf numFmtId="0" fontId="17" fillId="0" borderId="75" xfId="0" applyFont="1" applyBorder="1" applyAlignment="1">
      <alignment horizontal="right" vertical="center"/>
    </xf>
    <xf numFmtId="0" fontId="17" fillId="0" borderId="28" xfId="0" applyFont="1" applyBorder="1" applyAlignment="1">
      <alignment horizontal="right" vertical="center"/>
    </xf>
    <xf numFmtId="0" fontId="17" fillId="0" borderId="76"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19" fillId="0" borderId="86" xfId="0" applyFont="1" applyBorder="1" applyAlignment="1">
      <alignment horizontal="right" vertical="center"/>
    </xf>
    <xf numFmtId="0" fontId="2" fillId="3" borderId="2" xfId="1" applyFont="1" applyFill="1" applyBorder="1" applyAlignment="1">
      <alignment horizontal="center" vertical="center" wrapText="1"/>
    </xf>
    <xf numFmtId="0" fontId="2" fillId="2" borderId="2" xfId="1" applyFont="1" applyFill="1" applyBorder="1" applyAlignment="1">
      <alignment horizontal="left" vertical="center"/>
    </xf>
    <xf numFmtId="0" fontId="41" fillId="5" borderId="32" xfId="1" applyFont="1" applyFill="1" applyBorder="1" applyAlignment="1">
      <alignment horizontal="center" vertical="center" wrapText="1"/>
    </xf>
    <xf numFmtId="0" fontId="41" fillId="5" borderId="33" xfId="1" applyFont="1" applyFill="1" applyBorder="1" applyAlignment="1">
      <alignment horizontal="center" vertical="center" wrapText="1"/>
    </xf>
    <xf numFmtId="0" fontId="41" fillId="5" borderId="146" xfId="1" applyFont="1" applyFill="1" applyBorder="1" applyAlignment="1">
      <alignment horizontal="center" vertical="center" wrapText="1"/>
    </xf>
    <xf numFmtId="176" fontId="39" fillId="6" borderId="16" xfId="1" applyNumberFormat="1" applyFont="1" applyFill="1" applyBorder="1" applyAlignment="1">
      <alignment horizontal="center" vertical="center"/>
    </xf>
    <xf numFmtId="176" fontId="39" fillId="6" borderId="18" xfId="1" applyNumberFormat="1" applyFont="1" applyFill="1" applyBorder="1" applyAlignment="1">
      <alignment horizontal="center" vertical="center"/>
    </xf>
    <xf numFmtId="176" fontId="39" fillId="6" borderId="110" xfId="1" applyNumberFormat="1" applyFont="1" applyFill="1" applyBorder="1" applyAlignment="1">
      <alignment horizontal="center" vertical="center"/>
    </xf>
    <xf numFmtId="176" fontId="39" fillId="6" borderId="109" xfId="1" applyNumberFormat="1" applyFont="1" applyFill="1" applyBorder="1" applyAlignment="1">
      <alignment horizontal="center" vertical="center"/>
    </xf>
    <xf numFmtId="176" fontId="39" fillId="6" borderId="19" xfId="1" applyNumberFormat="1" applyFont="1" applyFill="1" applyBorder="1" applyAlignment="1">
      <alignment horizontal="center" vertical="center"/>
    </xf>
    <xf numFmtId="176" fontId="39" fillId="6" borderId="21" xfId="1" applyNumberFormat="1" applyFont="1" applyFill="1" applyBorder="1" applyAlignment="1">
      <alignment horizontal="center" vertical="center"/>
    </xf>
    <xf numFmtId="176" fontId="39" fillId="6" borderId="17" xfId="1" applyNumberFormat="1" applyFont="1" applyFill="1" applyBorder="1" applyAlignment="1">
      <alignment horizontal="center" vertical="center"/>
    </xf>
    <xf numFmtId="176" fontId="39" fillId="6" borderId="0" xfId="1" applyNumberFormat="1" applyFont="1" applyFill="1" applyAlignment="1">
      <alignment horizontal="center" vertical="center"/>
    </xf>
    <xf numFmtId="176" fontId="39" fillId="6" borderId="20" xfId="1" applyNumberFormat="1" applyFont="1" applyFill="1" applyBorder="1" applyAlignment="1">
      <alignment horizontal="center" vertical="center"/>
    </xf>
    <xf numFmtId="0" fontId="13" fillId="6" borderId="18" xfId="1" applyFont="1" applyFill="1" applyBorder="1" applyAlignment="1">
      <alignment horizontal="center" vertical="center"/>
    </xf>
    <xf numFmtId="0" fontId="13" fillId="6" borderId="109" xfId="1" applyFont="1" applyFill="1" applyBorder="1" applyAlignment="1">
      <alignment horizontal="center" vertical="center"/>
    </xf>
    <xf numFmtId="0" fontId="13" fillId="6" borderId="21" xfId="1" applyFont="1" applyFill="1" applyBorder="1" applyAlignment="1">
      <alignment horizontal="center" vertical="center"/>
    </xf>
    <xf numFmtId="0" fontId="2" fillId="2" borderId="110" xfId="1" applyFont="1" applyFill="1" applyBorder="1" applyAlignment="1">
      <alignment horizontal="left" vertical="center" wrapText="1"/>
    </xf>
    <xf numFmtId="0" fontId="2" fillId="2" borderId="110" xfId="1" applyFont="1" applyFill="1" applyBorder="1" applyAlignment="1">
      <alignment horizontal="left" vertical="center"/>
    </xf>
    <xf numFmtId="0" fontId="42" fillId="5" borderId="13" xfId="1" applyFont="1" applyFill="1" applyBorder="1" applyAlignment="1">
      <alignment horizontal="center" vertical="center" wrapText="1"/>
    </xf>
    <xf numFmtId="0" fontId="42" fillId="5" borderId="0" xfId="1" applyFont="1" applyFill="1" applyAlignment="1">
      <alignment horizontal="center" vertical="center" wrapText="1"/>
    </xf>
    <xf numFmtId="0" fontId="42" fillId="5" borderId="109" xfId="1" applyFont="1" applyFill="1" applyBorder="1" applyAlignment="1">
      <alignment horizontal="center" vertical="center" wrapText="1"/>
    </xf>
    <xf numFmtId="0" fontId="42" fillId="5" borderId="9" xfId="1" applyFont="1" applyFill="1" applyBorder="1" applyAlignment="1">
      <alignment horizontal="center" vertical="center" wrapText="1"/>
    </xf>
    <xf numFmtId="0" fontId="42" fillId="5" borderId="1" xfId="1" applyFont="1" applyFill="1" applyBorder="1" applyAlignment="1">
      <alignment horizontal="center" vertical="center" wrapText="1"/>
    </xf>
    <xf numFmtId="0" fontId="42" fillId="5" borderId="121" xfId="1" applyFont="1" applyFill="1" applyBorder="1" applyAlignment="1">
      <alignment horizontal="center" vertical="center" wrapText="1"/>
    </xf>
    <xf numFmtId="0" fontId="2" fillId="0" borderId="0" xfId="0" applyFont="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2" fillId="0" borderId="1" xfId="0" applyFont="1" applyBorder="1" applyAlignment="1">
      <alignment horizontal="center" vertical="center"/>
    </xf>
    <xf numFmtId="0" fontId="26" fillId="10" borderId="3" xfId="1" applyFont="1" applyFill="1" applyBorder="1" applyAlignment="1">
      <alignment horizontal="center" vertical="center"/>
    </xf>
    <xf numFmtId="0" fontId="26" fillId="10" borderId="4" xfId="1" applyFont="1" applyFill="1" applyBorder="1" applyAlignment="1">
      <alignment horizontal="center" vertical="center"/>
    </xf>
    <xf numFmtId="0" fontId="26" fillId="10" borderId="5" xfId="1"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4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98" xfId="0" applyFont="1" applyBorder="1" applyAlignment="1">
      <alignment horizontal="right" vertical="center"/>
    </xf>
    <xf numFmtId="0" fontId="2" fillId="0" borderId="15"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3" borderId="0" xfId="0" applyFont="1" applyFill="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9" fillId="2" borderId="105" xfId="1" applyFont="1" applyFill="1" applyBorder="1" applyAlignment="1">
      <alignment horizontal="center" vertical="center" wrapText="1"/>
    </xf>
    <xf numFmtId="0" fontId="9" fillId="2" borderId="0" xfId="1" applyFont="1" applyFill="1" applyAlignment="1">
      <alignment horizontal="center" vertical="center" wrapText="1"/>
    </xf>
    <xf numFmtId="0" fontId="31" fillId="5" borderId="94" xfId="1" applyFont="1" applyFill="1" applyBorder="1" applyAlignment="1">
      <alignment horizontal="center" vertical="center" wrapText="1"/>
    </xf>
    <xf numFmtId="0" fontId="31" fillId="5" borderId="67" xfId="1" applyFont="1" applyFill="1" applyBorder="1" applyAlignment="1">
      <alignment horizontal="center" vertical="center" wrapText="1"/>
    </xf>
    <xf numFmtId="0" fontId="31" fillId="5" borderId="114" xfId="1" applyFont="1" applyFill="1" applyBorder="1" applyAlignment="1">
      <alignment horizontal="center" vertical="center" wrapText="1"/>
    </xf>
    <xf numFmtId="0" fontId="28" fillId="5" borderId="29" xfId="1" applyFont="1" applyFill="1" applyBorder="1" applyAlignment="1">
      <alignment horizontal="center" vertical="center" wrapText="1"/>
    </xf>
    <xf numFmtId="0" fontId="28" fillId="5" borderId="30" xfId="1" applyFont="1" applyFill="1" applyBorder="1" applyAlignment="1">
      <alignment horizontal="center" vertical="center" wrapText="1"/>
    </xf>
    <xf numFmtId="0" fontId="28" fillId="5" borderId="115" xfId="1" applyFont="1" applyFill="1" applyBorder="1" applyAlignment="1">
      <alignment horizontal="center" vertical="center" wrapText="1"/>
    </xf>
    <xf numFmtId="0" fontId="28" fillId="5" borderId="32" xfId="1" applyFont="1" applyFill="1" applyBorder="1" applyAlignment="1">
      <alignment horizontal="center" vertical="center" wrapText="1"/>
    </xf>
    <xf numFmtId="0" fontId="28" fillId="5" borderId="33" xfId="1" applyFont="1" applyFill="1" applyBorder="1" applyAlignment="1">
      <alignment horizontal="center" vertical="center" wrapText="1"/>
    </xf>
    <xf numFmtId="0" fontId="28" fillId="5" borderId="113" xfId="1" applyFont="1" applyFill="1" applyBorder="1" applyAlignment="1">
      <alignment horizontal="center" vertical="center" wrapText="1"/>
    </xf>
    <xf numFmtId="176" fontId="39" fillId="6" borderId="22" xfId="1" applyNumberFormat="1" applyFont="1" applyFill="1" applyBorder="1" applyAlignment="1">
      <alignment horizontal="center" vertical="center"/>
    </xf>
    <xf numFmtId="176" fontId="39" fillId="6" borderId="107" xfId="1" applyNumberFormat="1" applyFont="1" applyFill="1" applyBorder="1" applyAlignment="1">
      <alignment horizontal="center" vertical="center"/>
    </xf>
    <xf numFmtId="176" fontId="39" fillId="6" borderId="105" xfId="1" applyNumberFormat="1" applyFont="1" applyFill="1" applyBorder="1" applyAlignment="1">
      <alignment horizontal="center" vertical="center"/>
    </xf>
    <xf numFmtId="176" fontId="39" fillId="6" borderId="25" xfId="1" applyNumberFormat="1" applyFont="1" applyFill="1" applyBorder="1" applyAlignment="1">
      <alignment horizontal="center" vertical="center"/>
    </xf>
    <xf numFmtId="176" fontId="39" fillId="6" borderId="111" xfId="1" applyNumberFormat="1" applyFont="1" applyFill="1" applyBorder="1" applyAlignment="1">
      <alignment horizontal="center" vertical="center"/>
    </xf>
    <xf numFmtId="176" fontId="39" fillId="6" borderId="108" xfId="1" applyNumberFormat="1" applyFont="1" applyFill="1" applyBorder="1" applyAlignment="1">
      <alignment horizontal="center" vertical="center"/>
    </xf>
    <xf numFmtId="176" fontId="39" fillId="6" borderId="23" xfId="1" applyNumberFormat="1" applyFont="1" applyFill="1" applyBorder="1" applyAlignment="1">
      <alignment horizontal="center" vertical="center"/>
    </xf>
    <xf numFmtId="176" fontId="39" fillId="6" borderId="112" xfId="1" applyNumberFormat="1" applyFont="1" applyFill="1" applyBorder="1" applyAlignment="1">
      <alignment horizontal="center" vertical="center"/>
    </xf>
    <xf numFmtId="176" fontId="39" fillId="6" borderId="26" xfId="1" applyNumberFormat="1" applyFont="1" applyFill="1" applyBorder="1" applyAlignment="1">
      <alignment horizontal="center" vertical="center"/>
    </xf>
    <xf numFmtId="176" fontId="14" fillId="0" borderId="16" xfId="1" applyNumberFormat="1" applyFont="1" applyBorder="1" applyAlignment="1">
      <alignment horizontal="center" vertical="center"/>
    </xf>
    <xf numFmtId="176" fontId="14" fillId="0" borderId="17"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20" xfId="1" applyNumberFormat="1" applyFont="1" applyBorder="1" applyAlignment="1">
      <alignment horizontal="center" vertical="center"/>
    </xf>
    <xf numFmtId="177" fontId="5" fillId="0" borderId="18" xfId="1" applyNumberFormat="1" applyFont="1" applyBorder="1" applyAlignment="1">
      <alignment horizontal="center" vertical="center"/>
    </xf>
    <xf numFmtId="177" fontId="5" fillId="0" borderId="21" xfId="1" applyNumberFormat="1" applyFont="1" applyBorder="1" applyAlignment="1">
      <alignment horizontal="center" vertical="center"/>
    </xf>
    <xf numFmtId="0" fontId="3" fillId="2" borderId="0" xfId="1" applyFont="1" applyFill="1" applyAlignment="1">
      <alignment horizontal="left" vertical="top"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16" xfId="1" applyFont="1" applyBorder="1" applyAlignment="1">
      <alignment horizontal="center" vertical="center" wrapText="1"/>
    </xf>
    <xf numFmtId="0" fontId="30" fillId="0" borderId="98"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17" xfId="1" applyFont="1" applyBorder="1" applyAlignment="1">
      <alignment horizontal="center" vertical="center" wrapText="1"/>
    </xf>
    <xf numFmtId="176" fontId="16" fillId="12" borderId="22" xfId="1" applyNumberFormat="1" applyFont="1" applyFill="1" applyBorder="1" applyAlignment="1">
      <alignment horizontal="center" vertical="center"/>
    </xf>
    <xf numFmtId="176" fontId="16" fillId="12" borderId="23" xfId="1" applyNumberFormat="1" applyFont="1" applyFill="1" applyBorder="1" applyAlignment="1">
      <alignment horizontal="center" vertical="center"/>
    </xf>
    <xf numFmtId="176" fontId="16" fillId="12" borderId="105" xfId="1" applyNumberFormat="1" applyFont="1" applyFill="1" applyBorder="1" applyAlignment="1">
      <alignment horizontal="center" vertical="center"/>
    </xf>
    <xf numFmtId="176" fontId="16" fillId="12" borderId="0" xfId="1" applyNumberFormat="1" applyFont="1" applyFill="1" applyAlignment="1">
      <alignment horizontal="center" vertical="center"/>
    </xf>
    <xf numFmtId="176" fontId="16" fillId="12" borderId="25" xfId="1" applyNumberFormat="1" applyFont="1" applyFill="1" applyBorder="1" applyAlignment="1">
      <alignment horizontal="center" vertical="center"/>
    </xf>
    <xf numFmtId="176" fontId="16" fillId="12" borderId="26" xfId="1" applyNumberFormat="1" applyFont="1" applyFill="1" applyBorder="1" applyAlignment="1">
      <alignment horizontal="center" vertical="center"/>
    </xf>
    <xf numFmtId="0" fontId="13" fillId="0" borderId="24" xfId="1" applyFont="1" applyBorder="1" applyAlignment="1">
      <alignment horizontal="center" vertical="center"/>
    </xf>
    <xf numFmtId="0" fontId="13" fillId="0" borderId="106" xfId="1" applyFont="1" applyBorder="1" applyAlignment="1">
      <alignment horizontal="center" vertical="center"/>
    </xf>
    <xf numFmtId="0" fontId="13" fillId="0" borderId="27" xfId="1" applyFont="1" applyBorder="1" applyAlignment="1">
      <alignment horizontal="center" vertical="center"/>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115" xfId="1" applyFont="1" applyBorder="1" applyAlignment="1">
      <alignment horizontal="center" vertical="center" wrapText="1"/>
    </xf>
    <xf numFmtId="0" fontId="2" fillId="0" borderId="0" xfId="1" applyFont="1" applyAlignment="1">
      <alignment horizontal="center" vertical="center"/>
    </xf>
    <xf numFmtId="0" fontId="2" fillId="0" borderId="0" xfId="1" quotePrefix="1" applyFont="1" applyAlignment="1">
      <alignment horizontal="center" vertical="center"/>
    </xf>
    <xf numFmtId="0" fontId="2" fillId="0" borderId="14"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2" borderId="12" xfId="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5" fillId="13" borderId="29" xfId="1" applyFont="1" applyFill="1" applyBorder="1" applyAlignment="1">
      <alignment horizontal="center" vertical="center" wrapText="1"/>
    </xf>
    <xf numFmtId="0" fontId="5" fillId="13" borderId="30" xfId="1" applyFont="1" applyFill="1" applyBorder="1" applyAlignment="1">
      <alignment horizontal="center" vertical="center" wrapText="1"/>
    </xf>
    <xf numFmtId="0" fontId="5" fillId="13" borderId="31" xfId="1" applyFont="1" applyFill="1" applyBorder="1" applyAlignment="1">
      <alignment horizontal="center" vertical="center" wrapText="1"/>
    </xf>
    <xf numFmtId="176" fontId="5" fillId="2" borderId="29" xfId="1" applyNumberFormat="1" applyFont="1" applyFill="1" applyBorder="1" applyAlignment="1">
      <alignment horizontal="center" vertical="center"/>
    </xf>
    <xf numFmtId="176" fontId="5" fillId="2" borderId="30" xfId="1" applyNumberFormat="1" applyFont="1" applyFill="1" applyBorder="1" applyAlignment="1">
      <alignment horizontal="center" vertical="center"/>
    </xf>
    <xf numFmtId="176" fontId="5" fillId="2" borderId="31"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0"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0" fontId="2" fillId="2" borderId="148"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149" xfId="1" applyFont="1" applyFill="1" applyBorder="1" applyAlignment="1">
      <alignment horizontal="center" vertical="center" wrapText="1"/>
    </xf>
    <xf numFmtId="0" fontId="2" fillId="2" borderId="148" xfId="1" applyFont="1" applyFill="1" applyBorder="1" applyAlignment="1">
      <alignment horizontal="center" vertical="center" wrapText="1" shrinkToFit="1"/>
    </xf>
    <xf numFmtId="0" fontId="2" fillId="2" borderId="60" xfId="1" applyFont="1" applyFill="1" applyBorder="1" applyAlignment="1">
      <alignment horizontal="center" vertical="center" wrapText="1" shrinkToFit="1"/>
    </xf>
    <xf numFmtId="0" fontId="2" fillId="2" borderId="149" xfId="1" applyFont="1" applyFill="1" applyBorder="1" applyAlignment="1">
      <alignment horizontal="center" vertical="center" wrapText="1" shrinkToFit="1"/>
    </xf>
    <xf numFmtId="176" fontId="5" fillId="0" borderId="148" xfId="1" applyNumberFormat="1" applyFont="1" applyBorder="1" applyAlignment="1">
      <alignment horizontal="left" vertical="center" wrapText="1"/>
    </xf>
    <xf numFmtId="176" fontId="5" fillId="0" borderId="60" xfId="1" applyNumberFormat="1" applyFont="1" applyBorder="1" applyAlignment="1">
      <alignment horizontal="left" vertical="center" wrapText="1"/>
    </xf>
    <xf numFmtId="176" fontId="5" fillId="0" borderId="97" xfId="1" applyNumberFormat="1" applyFont="1" applyBorder="1" applyAlignment="1">
      <alignment horizontal="left" vertical="center" wrapText="1"/>
    </xf>
    <xf numFmtId="0" fontId="2" fillId="2" borderId="4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9" fillId="3" borderId="28"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29" xfId="0" applyFont="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top"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26" fillId="11" borderId="3" xfId="1" applyFont="1" applyFill="1" applyBorder="1" applyAlignment="1">
      <alignment horizontal="center" vertical="center"/>
    </xf>
    <xf numFmtId="0" fontId="26" fillId="11" borderId="4" xfId="1" applyFont="1" applyFill="1" applyBorder="1" applyAlignment="1">
      <alignment horizontal="center" vertical="center"/>
    </xf>
    <xf numFmtId="0" fontId="26" fillId="11" borderId="5" xfId="1" applyFont="1" applyFill="1" applyBorder="1" applyAlignment="1">
      <alignment horizontal="center" vertical="center"/>
    </xf>
    <xf numFmtId="0" fontId="2" fillId="12" borderId="59" xfId="0" applyFont="1" applyFill="1" applyBorder="1" applyAlignment="1">
      <alignment horizontal="center" vertical="center"/>
    </xf>
    <xf numFmtId="0" fontId="2" fillId="12" borderId="60" xfId="0" applyFont="1" applyFill="1" applyBorder="1" applyAlignment="1">
      <alignment horizontal="center" vertical="center"/>
    </xf>
    <xf numFmtId="0" fontId="9" fillId="0" borderId="0" xfId="0" applyFont="1" applyAlignment="1">
      <alignment horizontal="left"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33337</xdr:colOff>
      <xdr:row>54</xdr:row>
      <xdr:rowOff>33338</xdr:rowOff>
    </xdr:from>
    <xdr:to>
      <xdr:col>4</xdr:col>
      <xdr:colOff>214312</xdr:colOff>
      <xdr:row>54</xdr:row>
      <xdr:rowOff>280988</xdr:rowOff>
    </xdr:to>
    <xdr:sp macro="" textlink="">
      <xdr:nvSpPr>
        <xdr:cNvPr id="2" name="屈折矢印 6">
          <a:extLst>
            <a:ext uri="{FF2B5EF4-FFF2-40B4-BE49-F238E27FC236}">
              <a16:creationId xmlns:a16="http://schemas.microsoft.com/office/drawing/2014/main" id="{4BB39E24-E145-4CE4-9700-6136E41E565F}"/>
            </a:ext>
          </a:extLst>
        </xdr:cNvPr>
        <xdr:cNvSpPr/>
      </xdr:nvSpPr>
      <xdr:spPr>
        <a:xfrm rot="5400000">
          <a:off x="1133475" y="14252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49</xdr:row>
      <xdr:rowOff>33338</xdr:rowOff>
    </xdr:from>
    <xdr:to>
      <xdr:col>4</xdr:col>
      <xdr:colOff>214312</xdr:colOff>
      <xdr:row>49</xdr:row>
      <xdr:rowOff>280988</xdr:rowOff>
    </xdr:to>
    <xdr:sp macro="" textlink="">
      <xdr:nvSpPr>
        <xdr:cNvPr id="3" name="屈折矢印 6">
          <a:extLst>
            <a:ext uri="{FF2B5EF4-FFF2-40B4-BE49-F238E27FC236}">
              <a16:creationId xmlns:a16="http://schemas.microsoft.com/office/drawing/2014/main" id="{0AA5B9D2-BEDE-4D72-BC06-009BEF7B8B10}"/>
            </a:ext>
          </a:extLst>
        </xdr:cNvPr>
        <xdr:cNvSpPr/>
      </xdr:nvSpPr>
      <xdr:spPr>
        <a:xfrm rot="5400000">
          <a:off x="1133475" y="1285240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247650</xdr:colOff>
      <xdr:row>24</xdr:row>
      <xdr:rowOff>53975</xdr:rowOff>
    </xdr:from>
    <xdr:to>
      <xdr:col>24</xdr:col>
      <xdr:colOff>0</xdr:colOff>
      <xdr:row>24</xdr:row>
      <xdr:rowOff>244475</xdr:rowOff>
    </xdr:to>
    <xdr:sp macro="" textlink="">
      <xdr:nvSpPr>
        <xdr:cNvPr id="2" name="下矢印 2">
          <a:extLst>
            <a:ext uri="{FF2B5EF4-FFF2-40B4-BE49-F238E27FC236}">
              <a16:creationId xmlns:a16="http://schemas.microsoft.com/office/drawing/2014/main" id="{AE354F44-1CCA-47C3-8935-155585B9D209}"/>
            </a:ext>
          </a:extLst>
        </xdr:cNvPr>
        <xdr:cNvSpPr/>
      </xdr:nvSpPr>
      <xdr:spPr>
        <a:xfrm>
          <a:off x="6743700" y="4902200"/>
          <a:ext cx="3810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247650</xdr:colOff>
      <xdr:row>45</xdr:row>
      <xdr:rowOff>92075</xdr:rowOff>
    </xdr:from>
    <xdr:to>
      <xdr:col>24</xdr:col>
      <xdr:colOff>0</xdr:colOff>
      <xdr:row>45</xdr:row>
      <xdr:rowOff>244475</xdr:rowOff>
    </xdr:to>
    <xdr:sp macro="" textlink="">
      <xdr:nvSpPr>
        <xdr:cNvPr id="3" name="下矢印 2">
          <a:extLst>
            <a:ext uri="{FF2B5EF4-FFF2-40B4-BE49-F238E27FC236}">
              <a16:creationId xmlns:a16="http://schemas.microsoft.com/office/drawing/2014/main" id="{ECA296FA-22C6-408F-AD9F-D38D477BD76C}"/>
            </a:ext>
          </a:extLst>
        </xdr:cNvPr>
        <xdr:cNvSpPr/>
      </xdr:nvSpPr>
      <xdr:spPr>
        <a:xfrm>
          <a:off x="6743700" y="11131550"/>
          <a:ext cx="381000" cy="15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33337</xdr:colOff>
      <xdr:row>32</xdr:row>
      <xdr:rowOff>33338</xdr:rowOff>
    </xdr:from>
    <xdr:to>
      <xdr:col>5</xdr:col>
      <xdr:colOff>214312</xdr:colOff>
      <xdr:row>32</xdr:row>
      <xdr:rowOff>280988</xdr:rowOff>
    </xdr:to>
    <xdr:sp macro="" textlink="">
      <xdr:nvSpPr>
        <xdr:cNvPr id="2" name="屈折矢印 6">
          <a:extLst>
            <a:ext uri="{FF2B5EF4-FFF2-40B4-BE49-F238E27FC236}">
              <a16:creationId xmlns:a16="http://schemas.microsoft.com/office/drawing/2014/main" id="{57678A7A-4298-4F27-8678-CC137B3DD1F7}"/>
            </a:ext>
          </a:extLst>
        </xdr:cNvPr>
        <xdr:cNvSpPr/>
      </xdr:nvSpPr>
      <xdr:spPr>
        <a:xfrm rot="5400000">
          <a:off x="1447800" y="8537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xdr:colOff>
      <xdr:row>23</xdr:row>
      <xdr:rowOff>33338</xdr:rowOff>
    </xdr:from>
    <xdr:to>
      <xdr:col>4</xdr:col>
      <xdr:colOff>214312</xdr:colOff>
      <xdr:row>23</xdr:row>
      <xdr:rowOff>280988</xdr:rowOff>
    </xdr:to>
    <xdr:sp macro="" textlink="">
      <xdr:nvSpPr>
        <xdr:cNvPr id="2" name="屈折矢印 6">
          <a:extLst>
            <a:ext uri="{FF2B5EF4-FFF2-40B4-BE49-F238E27FC236}">
              <a16:creationId xmlns:a16="http://schemas.microsoft.com/office/drawing/2014/main" id="{3B8BF50F-95E8-48B0-ADB4-6D5992154B67}"/>
            </a:ext>
          </a:extLst>
        </xdr:cNvPr>
        <xdr:cNvSpPr/>
      </xdr:nvSpPr>
      <xdr:spPr>
        <a:xfrm rot="5400000">
          <a:off x="1219200" y="578485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53"/>
  <sheetViews>
    <sheetView showGridLines="0" tabSelected="1" view="pageBreakPreview" zoomScaleNormal="100" zoomScaleSheetLayoutView="100" workbookViewId="0">
      <selection activeCell="S4" sqref="S4"/>
    </sheetView>
  </sheetViews>
  <sheetFormatPr defaultColWidth="9" defaultRowHeight="13.5" x14ac:dyDescent="0.15"/>
  <cols>
    <col min="1" max="25" width="3.875" style="1" customWidth="1"/>
    <col min="26" max="26" width="1.5" style="1" customWidth="1"/>
    <col min="27" max="16384" width="9" style="1"/>
  </cols>
  <sheetData>
    <row r="1" spans="2:26" ht="14.25" customHeight="1" x14ac:dyDescent="0.15">
      <c r="B1" s="1" t="s">
        <v>212</v>
      </c>
    </row>
    <row r="2" spans="2:26" ht="14.25" customHeight="1" x14ac:dyDescent="0.15"/>
    <row r="3" spans="2:26" ht="14.25" customHeight="1" x14ac:dyDescent="0.15"/>
    <row r="4" spans="2:26" ht="14.25" customHeight="1" x14ac:dyDescent="0.15">
      <c r="Q4" s="199" t="s">
        <v>24</v>
      </c>
      <c r="R4" s="199"/>
      <c r="S4" s="79"/>
      <c r="T4" s="80" t="s">
        <v>11</v>
      </c>
      <c r="U4" s="79"/>
      <c r="V4" s="2" t="s">
        <v>14</v>
      </c>
      <c r="W4" s="79"/>
      <c r="X4" s="2" t="s">
        <v>15</v>
      </c>
    </row>
    <row r="5" spans="2:26" ht="14.25" customHeight="1" x14ac:dyDescent="0.15">
      <c r="Q5" s="79"/>
      <c r="R5" s="79"/>
      <c r="S5" s="79"/>
      <c r="T5" s="80"/>
      <c r="U5" s="79"/>
      <c r="V5" s="2"/>
      <c r="W5" s="79"/>
      <c r="X5" s="2"/>
    </row>
    <row r="6" spans="2:26" ht="14.25" customHeight="1" x14ac:dyDescent="0.15"/>
    <row r="7" spans="2:26" ht="14.25" customHeight="1" x14ac:dyDescent="0.15">
      <c r="B7" s="1" t="s">
        <v>1</v>
      </c>
    </row>
    <row r="8" spans="2:26" ht="14.25" customHeight="1" x14ac:dyDescent="0.15">
      <c r="P8" s="203"/>
      <c r="Q8" s="203"/>
      <c r="R8" s="203"/>
      <c r="S8" s="203"/>
      <c r="T8" s="203"/>
      <c r="U8" s="203"/>
      <c r="V8" s="203"/>
      <c r="W8" s="203"/>
      <c r="X8" s="203"/>
      <c r="Y8" s="203"/>
    </row>
    <row r="9" spans="2:26" s="2" customFormat="1" ht="14.25" customHeight="1" x14ac:dyDescent="0.15">
      <c r="L9" s="2" t="s">
        <v>57</v>
      </c>
      <c r="P9" s="203"/>
      <c r="Q9" s="203"/>
      <c r="R9" s="203"/>
      <c r="S9" s="203"/>
      <c r="T9" s="203"/>
      <c r="U9" s="203"/>
      <c r="V9" s="203"/>
      <c r="W9" s="203"/>
      <c r="X9" s="203"/>
      <c r="Y9" s="203"/>
    </row>
    <row r="10" spans="2:26" s="2" customFormat="1" ht="14.25" customHeight="1" x14ac:dyDescent="0.15">
      <c r="L10" s="81" t="s">
        <v>82</v>
      </c>
    </row>
    <row r="11" spans="2:26" s="2" customFormat="1" ht="14.25" customHeight="1" x14ac:dyDescent="0.15">
      <c r="P11" s="204"/>
      <c r="Q11" s="204"/>
      <c r="R11" s="204"/>
      <c r="S11" s="204"/>
      <c r="T11" s="204"/>
      <c r="U11" s="204"/>
      <c r="V11" s="204"/>
      <c r="W11" s="204"/>
      <c r="X11" s="204"/>
      <c r="Y11" s="204"/>
    </row>
    <row r="12" spans="2:26" s="2" customFormat="1" ht="14.25" customHeight="1" x14ac:dyDescent="0.15">
      <c r="L12" s="2" t="s">
        <v>16</v>
      </c>
      <c r="P12" s="204"/>
      <c r="Q12" s="204"/>
      <c r="R12" s="204"/>
      <c r="S12" s="204"/>
      <c r="T12" s="204"/>
      <c r="U12" s="204"/>
      <c r="V12" s="204"/>
      <c r="W12" s="204"/>
      <c r="X12" s="204"/>
      <c r="Y12" s="204"/>
      <c r="Z12" s="20"/>
    </row>
    <row r="13" spans="2:26" s="2" customFormat="1" ht="14.25" customHeight="1" x14ac:dyDescent="0.15">
      <c r="L13" s="81" t="s">
        <v>63</v>
      </c>
      <c r="Q13" s="20"/>
      <c r="R13" s="20"/>
      <c r="S13" s="20"/>
      <c r="T13" s="20"/>
      <c r="U13" s="20"/>
      <c r="V13" s="20"/>
      <c r="W13" s="20"/>
      <c r="X13" s="20"/>
      <c r="Y13" s="20"/>
      <c r="Z13" s="20"/>
    </row>
    <row r="14" spans="2:26" s="2" customFormat="1" ht="14.25" customHeight="1" x14ac:dyDescent="0.15">
      <c r="P14" s="206"/>
      <c r="Q14" s="206"/>
      <c r="R14" s="206"/>
      <c r="S14" s="206"/>
      <c r="T14" s="206"/>
      <c r="U14" s="206"/>
      <c r="V14" s="206"/>
      <c r="W14" s="206"/>
      <c r="X14" s="206"/>
      <c r="Y14" s="206"/>
      <c r="Z14" s="79"/>
    </row>
    <row r="15" spans="2:26" s="2" customFormat="1" ht="14.25" customHeight="1" x14ac:dyDescent="0.15">
      <c r="L15" s="2" t="s">
        <v>17</v>
      </c>
      <c r="P15" s="206"/>
      <c r="Q15" s="206"/>
      <c r="R15" s="206"/>
      <c r="S15" s="206"/>
      <c r="T15" s="206"/>
      <c r="U15" s="206"/>
      <c r="V15" s="206"/>
      <c r="W15" s="206"/>
      <c r="X15" s="206"/>
      <c r="Y15" s="206"/>
      <c r="Z15" s="82"/>
    </row>
    <row r="16" spans="2:26" s="2" customFormat="1" ht="14.25" customHeight="1" x14ac:dyDescent="0.15">
      <c r="P16" s="21"/>
      <c r="Q16" s="21"/>
      <c r="R16" s="21"/>
      <c r="S16" s="21"/>
      <c r="T16" s="21"/>
      <c r="U16" s="21"/>
      <c r="V16" s="21"/>
      <c r="W16" s="21"/>
      <c r="X16" s="21"/>
      <c r="Y16" s="21"/>
    </row>
    <row r="17" spans="1:25" s="2" customFormat="1" ht="14.25" customHeight="1" x14ac:dyDescent="0.15">
      <c r="L17" s="2" t="s">
        <v>18</v>
      </c>
      <c r="P17" s="205"/>
      <c r="Q17" s="205"/>
      <c r="R17" s="205"/>
      <c r="S17" s="205"/>
      <c r="T17" s="205"/>
      <c r="U17" s="205"/>
      <c r="V17" s="205"/>
      <c r="W17" s="205"/>
      <c r="X17" s="205"/>
      <c r="Y17" s="205"/>
    </row>
    <row r="18" spans="1:25" s="2" customFormat="1" ht="14.25" customHeight="1" x14ac:dyDescent="0.15"/>
    <row r="19" spans="1:25" s="2" customFormat="1" ht="14.25" customHeight="1" x14ac:dyDescent="0.15">
      <c r="L19" s="2" t="s">
        <v>81</v>
      </c>
      <c r="P19" s="205"/>
      <c r="Q19" s="205"/>
      <c r="R19" s="205"/>
      <c r="S19" s="205"/>
      <c r="T19" s="205"/>
      <c r="U19" s="205"/>
      <c r="V19" s="205"/>
      <c r="W19" s="205"/>
      <c r="X19" s="205"/>
      <c r="Y19" s="205"/>
    </row>
    <row r="20" spans="1:25" s="2" customFormat="1" ht="14.25" customHeight="1" x14ac:dyDescent="0.15">
      <c r="L20" s="207" t="s">
        <v>190</v>
      </c>
      <c r="M20" s="207"/>
      <c r="N20" s="207"/>
      <c r="O20" s="207"/>
      <c r="P20" s="207"/>
      <c r="Q20" s="207"/>
      <c r="R20" s="207"/>
      <c r="S20" s="207"/>
    </row>
    <row r="21" spans="1:25" ht="22.5" customHeight="1" x14ac:dyDescent="0.15"/>
    <row r="22" spans="1:25" ht="22.5" customHeight="1" x14ac:dyDescent="0.15">
      <c r="A22" s="202" t="s">
        <v>2</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row>
    <row r="23" spans="1:25" ht="22.5" customHeight="1" x14ac:dyDescent="0.15"/>
    <row r="24" spans="1:25" ht="22.5" customHeight="1" x14ac:dyDescent="0.15">
      <c r="B24" s="200" t="s">
        <v>191</v>
      </c>
      <c r="C24" s="200"/>
      <c r="D24" s="200"/>
      <c r="E24" s="200"/>
      <c r="F24" s="200"/>
      <c r="G24" s="200"/>
      <c r="H24" s="200"/>
      <c r="I24" s="200"/>
      <c r="J24" s="200"/>
      <c r="K24" s="200"/>
      <c r="L24" s="200"/>
      <c r="M24" s="200"/>
      <c r="N24" s="200"/>
      <c r="O24" s="200"/>
      <c r="P24" s="200"/>
      <c r="Q24" s="200"/>
      <c r="R24" s="200"/>
      <c r="S24" s="200"/>
      <c r="T24" s="200"/>
      <c r="U24" s="200"/>
      <c r="V24" s="200"/>
      <c r="W24" s="200"/>
      <c r="X24" s="200"/>
      <c r="Y24" s="83"/>
    </row>
    <row r="25" spans="1:25" ht="22.5" customHeight="1" x14ac:dyDescent="0.15">
      <c r="A25" s="83"/>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83"/>
    </row>
    <row r="26" spans="1:25" ht="22.5" customHeight="1" x14ac:dyDescent="0.15"/>
    <row r="27" spans="1:25" ht="22.5" customHeight="1" x14ac:dyDescent="0.15">
      <c r="A27" s="201" t="s">
        <v>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5" ht="22.5" customHeight="1" x14ac:dyDescent="0.15"/>
    <row r="29" spans="1:25" ht="22.5" customHeight="1" x14ac:dyDescent="0.15">
      <c r="B29" s="84">
        <v>1</v>
      </c>
      <c r="C29" s="85" t="s">
        <v>3</v>
      </c>
      <c r="D29" s="85"/>
      <c r="E29" s="86"/>
      <c r="F29" s="86"/>
      <c r="G29" s="85"/>
      <c r="H29" s="85"/>
    </row>
    <row r="30" spans="1:25" ht="22.5" customHeight="1" x14ac:dyDescent="0.15">
      <c r="C30" s="208" t="s">
        <v>74</v>
      </c>
      <c r="D30" s="209"/>
      <c r="E30" s="209"/>
      <c r="F30" s="209"/>
      <c r="G30" s="209"/>
      <c r="H30" s="209"/>
      <c r="I30" s="209"/>
      <c r="J30" s="209"/>
      <c r="K30" s="209"/>
      <c r="L30" s="209"/>
      <c r="M30" s="209"/>
      <c r="N30" s="209"/>
      <c r="O30" s="209"/>
      <c r="P30" s="209"/>
      <c r="Q30" s="209"/>
      <c r="R30" s="209"/>
      <c r="S30" s="210"/>
      <c r="T30" s="87" t="s">
        <v>49</v>
      </c>
      <c r="U30" s="217" t="s">
        <v>4</v>
      </c>
      <c r="V30" s="217"/>
      <c r="W30" s="217"/>
      <c r="X30" s="218"/>
    </row>
    <row r="31" spans="1:25" ht="22.5" customHeight="1" x14ac:dyDescent="0.15">
      <c r="C31" s="211"/>
      <c r="D31" s="212"/>
      <c r="E31" s="212"/>
      <c r="F31" s="212"/>
      <c r="G31" s="212"/>
      <c r="H31" s="212"/>
      <c r="I31" s="212"/>
      <c r="J31" s="212"/>
      <c r="K31" s="212"/>
      <c r="L31" s="212"/>
      <c r="M31" s="212"/>
      <c r="N31" s="212"/>
      <c r="O31" s="212"/>
      <c r="P31" s="212"/>
      <c r="Q31" s="212"/>
      <c r="R31" s="212"/>
      <c r="S31" s="213"/>
      <c r="T31" s="87" t="s">
        <v>49</v>
      </c>
      <c r="U31" s="217" t="s">
        <v>5</v>
      </c>
      <c r="V31" s="217"/>
      <c r="W31" s="217"/>
      <c r="X31" s="218"/>
    </row>
    <row r="32" spans="1:25" ht="22.5" customHeight="1" x14ac:dyDescent="0.15">
      <c r="C32" s="214"/>
      <c r="D32" s="215"/>
      <c r="E32" s="215"/>
      <c r="F32" s="215"/>
      <c r="G32" s="215"/>
      <c r="H32" s="215"/>
      <c r="I32" s="215"/>
      <c r="J32" s="215"/>
      <c r="K32" s="215"/>
      <c r="L32" s="215"/>
      <c r="M32" s="215"/>
      <c r="N32" s="215"/>
      <c r="O32" s="215"/>
      <c r="P32" s="215"/>
      <c r="Q32" s="215"/>
      <c r="R32" s="215"/>
      <c r="S32" s="216"/>
      <c r="T32" s="87" t="s">
        <v>49</v>
      </c>
      <c r="U32" s="217" t="s">
        <v>6</v>
      </c>
      <c r="V32" s="217"/>
      <c r="W32" s="217"/>
      <c r="X32" s="218"/>
    </row>
    <row r="33" spans="2:25" ht="22.5" customHeight="1" x14ac:dyDescent="0.15">
      <c r="C33" s="209" t="s">
        <v>10</v>
      </c>
      <c r="D33" s="209"/>
      <c r="E33" s="209"/>
      <c r="F33" s="209"/>
      <c r="G33" s="209"/>
      <c r="H33" s="209"/>
      <c r="I33" s="209"/>
      <c r="J33" s="209"/>
      <c r="K33" s="209"/>
      <c r="L33" s="209"/>
      <c r="M33" s="209"/>
      <c r="N33" s="209"/>
      <c r="O33" s="209"/>
      <c r="P33" s="209"/>
      <c r="Q33" s="209"/>
      <c r="R33" s="209"/>
      <c r="S33" s="209"/>
      <c r="T33" s="209"/>
      <c r="U33" s="209"/>
      <c r="V33" s="209"/>
      <c r="W33" s="209"/>
      <c r="X33" s="209"/>
    </row>
    <row r="34" spans="2:25" ht="22.5" customHeight="1" x14ac:dyDescent="0.15">
      <c r="E34" s="88"/>
      <c r="F34" s="88"/>
    </row>
    <row r="35" spans="2:25" ht="22.5" customHeight="1" x14ac:dyDescent="0.15">
      <c r="B35" s="84">
        <v>2</v>
      </c>
      <c r="C35" s="89" t="s">
        <v>13</v>
      </c>
      <c r="D35" s="85"/>
      <c r="E35" s="85"/>
      <c r="F35" s="85"/>
    </row>
    <row r="36" spans="2:25" s="2" customFormat="1" ht="25.5" customHeight="1" x14ac:dyDescent="0.15">
      <c r="C36" s="219" t="s">
        <v>26</v>
      </c>
      <c r="D36" s="220"/>
      <c r="E36" s="220"/>
      <c r="F36" s="221"/>
      <c r="G36" s="225"/>
      <c r="H36" s="226"/>
      <c r="I36" s="226"/>
      <c r="J36" s="226"/>
      <c r="K36" s="90" t="s">
        <v>12</v>
      </c>
      <c r="L36" s="227" t="s">
        <v>27</v>
      </c>
      <c r="M36" s="228"/>
      <c r="N36" s="228"/>
      <c r="O36" s="228"/>
      <c r="P36" s="228"/>
      <c r="Q36" s="228"/>
      <c r="R36" s="228"/>
      <c r="S36" s="228"/>
      <c r="T36" s="228"/>
      <c r="U36" s="226"/>
      <c r="V36" s="226"/>
      <c r="W36" s="91" t="s">
        <v>12</v>
      </c>
      <c r="X36" s="92"/>
    </row>
    <row r="37" spans="2:25" s="2" customFormat="1" ht="12" customHeight="1" x14ac:dyDescent="0.15">
      <c r="C37" s="222"/>
      <c r="D37" s="223"/>
      <c r="E37" s="223"/>
      <c r="F37" s="224"/>
      <c r="G37" s="229" t="s">
        <v>86</v>
      </c>
      <c r="H37" s="230"/>
      <c r="I37" s="230"/>
      <c r="J37" s="230"/>
      <c r="K37" s="230"/>
      <c r="L37" s="230"/>
      <c r="M37" s="230"/>
      <c r="N37" s="230"/>
      <c r="O37" s="230"/>
      <c r="P37" s="230"/>
      <c r="Q37" s="230"/>
      <c r="R37" s="230"/>
      <c r="S37" s="230"/>
      <c r="T37" s="230"/>
      <c r="U37" s="230"/>
      <c r="V37" s="230"/>
      <c r="W37" s="230"/>
      <c r="X37" s="231"/>
    </row>
    <row r="38" spans="2:25" s="2" customFormat="1" ht="12.6" customHeight="1" x14ac:dyDescent="0.15">
      <c r="C38" s="233" t="s">
        <v>38</v>
      </c>
      <c r="D38" s="259" t="s">
        <v>39</v>
      </c>
      <c r="E38" s="220"/>
      <c r="F38" s="221"/>
      <c r="G38" s="266" t="s">
        <v>87</v>
      </c>
      <c r="H38" s="267"/>
      <c r="I38" s="197"/>
      <c r="J38" s="197"/>
      <c r="K38" s="197"/>
      <c r="L38" s="197"/>
      <c r="M38" s="197"/>
      <c r="N38" s="197"/>
      <c r="O38" s="197"/>
      <c r="P38" s="197"/>
      <c r="Q38" s="197"/>
      <c r="R38" s="197"/>
      <c r="S38" s="197"/>
      <c r="T38" s="197"/>
      <c r="U38" s="197"/>
      <c r="V38" s="197"/>
      <c r="W38" s="197"/>
      <c r="X38" s="198"/>
    </row>
    <row r="39" spans="2:25" s="2" customFormat="1" ht="25.5" customHeight="1" x14ac:dyDescent="0.15">
      <c r="C39" s="234"/>
      <c r="D39" s="260"/>
      <c r="E39" s="261"/>
      <c r="F39" s="262"/>
      <c r="G39" s="263"/>
      <c r="H39" s="264"/>
      <c r="I39" s="264"/>
      <c r="J39" s="264"/>
      <c r="K39" s="264"/>
      <c r="L39" s="264"/>
      <c r="M39" s="264"/>
      <c r="N39" s="264"/>
      <c r="O39" s="264"/>
      <c r="P39" s="264"/>
      <c r="Q39" s="264"/>
      <c r="R39" s="264"/>
      <c r="S39" s="264"/>
      <c r="T39" s="264"/>
      <c r="U39" s="264"/>
      <c r="V39" s="264"/>
      <c r="W39" s="264"/>
      <c r="X39" s="265"/>
    </row>
    <row r="40" spans="2:25" s="2" customFormat="1" ht="25.5" customHeight="1" x14ac:dyDescent="0.15">
      <c r="C40" s="234"/>
      <c r="D40" s="236" t="s">
        <v>192</v>
      </c>
      <c r="E40" s="237"/>
      <c r="F40" s="238"/>
      <c r="G40" s="239"/>
      <c r="H40" s="240"/>
      <c r="I40" s="240"/>
      <c r="J40" s="240"/>
      <c r="K40" s="240"/>
      <c r="L40" s="240"/>
      <c r="M40" s="240"/>
      <c r="N40" s="240"/>
      <c r="O40" s="240"/>
      <c r="P40" s="240"/>
      <c r="Q40" s="240"/>
      <c r="R40" s="240"/>
      <c r="S40" s="240"/>
      <c r="T40" s="240"/>
      <c r="U40" s="240"/>
      <c r="V40" s="240"/>
      <c r="W40" s="240"/>
      <c r="X40" s="241"/>
    </row>
    <row r="41" spans="2:25" s="2" customFormat="1" ht="31.5" customHeight="1" x14ac:dyDescent="0.15">
      <c r="C41" s="234"/>
      <c r="D41" s="220" t="s">
        <v>199</v>
      </c>
      <c r="E41" s="220"/>
      <c r="F41" s="221"/>
      <c r="G41" s="242" t="s">
        <v>80</v>
      </c>
      <c r="H41" s="243"/>
      <c r="I41" s="243"/>
      <c r="J41" s="243"/>
      <c r="K41" s="243"/>
      <c r="L41" s="243"/>
      <c r="M41" s="243"/>
      <c r="N41" s="243"/>
      <c r="O41" s="243"/>
      <c r="P41" s="243"/>
      <c r="Q41" s="243"/>
      <c r="R41" s="243"/>
      <c r="S41" s="243"/>
      <c r="T41" s="243"/>
      <c r="U41" s="243"/>
      <c r="V41" s="243"/>
      <c r="W41" s="243"/>
      <c r="X41" s="244"/>
    </row>
    <row r="42" spans="2:25" s="2" customFormat="1" ht="25.5" customHeight="1" x14ac:dyDescent="0.15">
      <c r="C42" s="234"/>
      <c r="D42" s="245" t="s">
        <v>40</v>
      </c>
      <c r="E42" s="245"/>
      <c r="F42" s="246"/>
      <c r="G42" s="195" t="s">
        <v>145</v>
      </c>
      <c r="H42" s="196"/>
      <c r="I42" s="192"/>
      <c r="J42" s="193"/>
      <c r="K42" s="193"/>
      <c r="L42" s="193"/>
      <c r="M42" s="193"/>
      <c r="N42" s="193"/>
      <c r="O42" s="194"/>
      <c r="P42" s="195" t="s">
        <v>146</v>
      </c>
      <c r="Q42" s="196"/>
      <c r="R42" s="192"/>
      <c r="S42" s="193"/>
      <c r="T42" s="193"/>
      <c r="U42" s="193"/>
      <c r="V42" s="193"/>
      <c r="W42" s="193"/>
      <c r="X42" s="194"/>
    </row>
    <row r="43" spans="2:25" s="2" customFormat="1" ht="25.5" customHeight="1" x14ac:dyDescent="0.15">
      <c r="C43" s="235"/>
      <c r="D43" s="247" t="s">
        <v>41</v>
      </c>
      <c r="E43" s="248"/>
      <c r="F43" s="249"/>
      <c r="G43" s="253"/>
      <c r="H43" s="254"/>
      <c r="I43" s="254"/>
      <c r="J43" s="254"/>
      <c r="K43" s="254"/>
      <c r="L43" s="254"/>
      <c r="M43" s="254"/>
      <c r="N43" s="93" t="s">
        <v>58</v>
      </c>
      <c r="O43" s="255"/>
      <c r="P43" s="255"/>
      <c r="Q43" s="255"/>
      <c r="R43" s="255"/>
      <c r="S43" s="255"/>
      <c r="T43" s="255"/>
      <c r="U43" s="255"/>
      <c r="V43" s="255"/>
      <c r="W43" s="255"/>
      <c r="X43" s="256"/>
    </row>
    <row r="44" spans="2:25" s="2" customFormat="1" ht="25.5" customHeight="1" x14ac:dyDescent="0.15">
      <c r="B44" s="94"/>
      <c r="C44" s="250" t="s">
        <v>193</v>
      </c>
      <c r="D44" s="251"/>
      <c r="E44" s="251"/>
      <c r="F44" s="252"/>
      <c r="G44" s="95"/>
      <c r="H44" s="52" t="s">
        <v>49</v>
      </c>
      <c r="I44" s="96" t="s">
        <v>60</v>
      </c>
      <c r="J44" s="96"/>
      <c r="K44" s="97"/>
      <c r="L44" s="96"/>
      <c r="M44" s="98"/>
      <c r="N44" s="95"/>
      <c r="O44" s="95"/>
      <c r="P44" s="95"/>
      <c r="Q44" s="95"/>
      <c r="R44" s="257" t="s">
        <v>61</v>
      </c>
      <c r="S44" s="257"/>
      <c r="T44" s="257"/>
      <c r="U44" s="257"/>
      <c r="V44" s="257"/>
      <c r="W44" s="257"/>
      <c r="X44" s="258"/>
      <c r="Y44" s="99"/>
    </row>
    <row r="45" spans="2:25" s="2" customFormat="1" ht="22.5" customHeight="1" x14ac:dyDescent="0.15">
      <c r="C45" s="232" t="s">
        <v>88</v>
      </c>
      <c r="D45" s="232"/>
      <c r="E45" s="232"/>
      <c r="F45" s="232"/>
      <c r="G45" s="232"/>
      <c r="H45" s="232"/>
      <c r="I45" s="232"/>
      <c r="J45" s="232"/>
      <c r="K45" s="232"/>
      <c r="L45" s="232"/>
      <c r="M45" s="232"/>
      <c r="N45" s="232"/>
      <c r="O45" s="232"/>
      <c r="P45" s="232"/>
      <c r="Q45" s="232"/>
      <c r="R45" s="232"/>
      <c r="S45" s="232"/>
      <c r="T45" s="232"/>
      <c r="U45" s="232"/>
      <c r="V45" s="232"/>
      <c r="W45" s="232"/>
      <c r="X45" s="232"/>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40">
    <mergeCell ref="C45:X45"/>
    <mergeCell ref="C38:C43"/>
    <mergeCell ref="D40:F40"/>
    <mergeCell ref="G40:X40"/>
    <mergeCell ref="D41:F41"/>
    <mergeCell ref="G41:X41"/>
    <mergeCell ref="D42:F42"/>
    <mergeCell ref="D43:F43"/>
    <mergeCell ref="C44:F44"/>
    <mergeCell ref="G43:M43"/>
    <mergeCell ref="O43:X43"/>
    <mergeCell ref="R44:X44"/>
    <mergeCell ref="D38:F39"/>
    <mergeCell ref="G39:X39"/>
    <mergeCell ref="G38:H38"/>
    <mergeCell ref="G42:H42"/>
    <mergeCell ref="U31:X31"/>
    <mergeCell ref="U32:X32"/>
    <mergeCell ref="C36:F37"/>
    <mergeCell ref="G36:J36"/>
    <mergeCell ref="L36:T36"/>
    <mergeCell ref="U36:V36"/>
    <mergeCell ref="G37:X37"/>
    <mergeCell ref="C33:X33"/>
    <mergeCell ref="I42:O42"/>
    <mergeCell ref="P42:Q42"/>
    <mergeCell ref="R42:X42"/>
    <mergeCell ref="I38:X38"/>
    <mergeCell ref="Q4:R4"/>
    <mergeCell ref="B24:X25"/>
    <mergeCell ref="A27:Y27"/>
    <mergeCell ref="A22:Y22"/>
    <mergeCell ref="P8:Y9"/>
    <mergeCell ref="P11:Y12"/>
    <mergeCell ref="P17:Y17"/>
    <mergeCell ref="P19:Y19"/>
    <mergeCell ref="P14:Y15"/>
    <mergeCell ref="L20:S20"/>
    <mergeCell ref="C30:S32"/>
    <mergeCell ref="U30:X30"/>
  </mergeCells>
  <phoneticPr fontId="1"/>
  <dataValidations count="5">
    <dataValidation allowBlank="1" showInputMessage="1" showErrorMessage="1" promptTitle="企業の所在地" prompt="所在地、名称、役職、氏名は法人登記簿どおりに記載" sqref="P11:Y12" xr:uid="{00000000-0002-0000-0000-000000000000}"/>
    <dataValidation allowBlank="1" showInputMessage="1" showErrorMessage="1" promptTitle="代表者氏名" prompt="署名のこと（電子申請の場合は記名でも可）" sqref="P19:Y19" xr:uid="{00000000-0002-0000-0000-000001000000}"/>
    <dataValidation allowBlank="1" showInputMessage="1" showErrorMessage="1" promptTitle="個人の住所地" prompt="個人事業主の場合のみ（住民票記載事項証明書どおりに記載）" sqref="P8:Y9" xr:uid="{00000000-0002-0000-0000-000002000000}"/>
    <dataValidation type="list" allowBlank="1" showInputMessage="1" showErrorMessage="1" sqref="T30:T32 H44" xr:uid="{A6EB814D-0E42-4B15-B7EF-A5A733B99AEE}">
      <formula1>"✅,□"</formula1>
    </dataValidation>
    <dataValidation type="whole" errorStyle="information" allowBlank="1" showInputMessage="1" showErrorMessage="1" errorTitle="ご確認ください" error="様式第７号-２は、常時雇用する労働者数が30人以上999人以下の事業者の報告様式となります。_x000a_29人以下の事業者様は様式第７号-１をご用意ください。" sqref="G36:J36" xr:uid="{0B79CD5F-997D-446A-BC79-A42E4B926A7E}">
      <formula1>30</formula1>
      <formula2>999</formula2>
    </dataValidation>
  </dataValidations>
  <pageMargins left="0.70866141732283472" right="0.51181102362204722" top="0.55118110236220474" bottom="0.55118110236220474" header="0.31496062992125984" footer="0.31496062992125984"/>
  <pageSetup paperSize="9" scale="94" firstPageNumber="34" orientation="portrait" useFirstPageNumber="1" r:id="rId1"/>
  <headerFooter>
    <oddFooter>&amp;R&amp;K00-02107トータルサポート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D92-5D48-4461-AAB6-019E89F02088}">
  <sheetPr>
    <tabColor rgb="FF0070C0"/>
    <pageSetUpPr fitToPage="1"/>
  </sheetPr>
  <dimension ref="A2:AA61"/>
  <sheetViews>
    <sheetView showGridLines="0" view="pageBreakPreview" zoomScaleNormal="100" zoomScaleSheetLayoutView="100" workbookViewId="0">
      <selection activeCell="D7" sqref="D7:E7"/>
    </sheetView>
  </sheetViews>
  <sheetFormatPr defaultColWidth="9" defaultRowHeight="13.5" x14ac:dyDescent="0.15"/>
  <cols>
    <col min="1" max="1" width="3.125" style="3" customWidth="1"/>
    <col min="2" max="9" width="4.375" style="5" customWidth="1"/>
    <col min="10" max="17" width="4.625" style="5" customWidth="1"/>
    <col min="18" max="25" width="4.375" style="5" customWidth="1"/>
    <col min="26" max="26" width="4.375" style="6" customWidth="1"/>
    <col min="27" max="256" width="9" style="3"/>
    <col min="257" max="257" width="3.125" style="3" customWidth="1"/>
    <col min="258" max="282" width="4.375" style="3" customWidth="1"/>
    <col min="283" max="512" width="9" style="3"/>
    <col min="513" max="513" width="3.125" style="3" customWidth="1"/>
    <col min="514" max="538" width="4.375" style="3" customWidth="1"/>
    <col min="539" max="768" width="9" style="3"/>
    <col min="769" max="769" width="3.125" style="3" customWidth="1"/>
    <col min="770" max="794" width="4.375" style="3" customWidth="1"/>
    <col min="795" max="1024" width="9" style="3"/>
    <col min="1025" max="1025" width="3.125" style="3" customWidth="1"/>
    <col min="1026" max="1050" width="4.375" style="3" customWidth="1"/>
    <col min="1051" max="1280" width="9" style="3"/>
    <col min="1281" max="1281" width="3.125" style="3" customWidth="1"/>
    <col min="1282" max="1306" width="4.375" style="3" customWidth="1"/>
    <col min="1307" max="1536" width="9" style="3"/>
    <col min="1537" max="1537" width="3.125" style="3" customWidth="1"/>
    <col min="1538" max="1562" width="4.375" style="3" customWidth="1"/>
    <col min="1563" max="1792" width="9" style="3"/>
    <col min="1793" max="1793" width="3.125" style="3" customWidth="1"/>
    <col min="1794" max="1818" width="4.375" style="3" customWidth="1"/>
    <col min="1819" max="2048" width="9" style="3"/>
    <col min="2049" max="2049" width="3.125" style="3" customWidth="1"/>
    <col min="2050" max="2074" width="4.375" style="3" customWidth="1"/>
    <col min="2075" max="2304" width="9" style="3"/>
    <col min="2305" max="2305" width="3.125" style="3" customWidth="1"/>
    <col min="2306" max="2330" width="4.375" style="3" customWidth="1"/>
    <col min="2331" max="2560" width="9" style="3"/>
    <col min="2561" max="2561" width="3.125" style="3" customWidth="1"/>
    <col min="2562" max="2586" width="4.375" style="3" customWidth="1"/>
    <col min="2587" max="2816" width="9" style="3"/>
    <col min="2817" max="2817" width="3.125" style="3" customWidth="1"/>
    <col min="2818" max="2842" width="4.375" style="3" customWidth="1"/>
    <col min="2843" max="3072" width="9" style="3"/>
    <col min="3073" max="3073" width="3.125" style="3" customWidth="1"/>
    <col min="3074" max="3098" width="4.375" style="3" customWidth="1"/>
    <col min="3099" max="3328" width="9" style="3"/>
    <col min="3329" max="3329" width="3.125" style="3" customWidth="1"/>
    <col min="3330" max="3354" width="4.375" style="3" customWidth="1"/>
    <col min="3355" max="3584" width="9" style="3"/>
    <col min="3585" max="3585" width="3.125" style="3" customWidth="1"/>
    <col min="3586" max="3610" width="4.375" style="3" customWidth="1"/>
    <col min="3611" max="3840" width="9" style="3"/>
    <col min="3841" max="3841" width="3.125" style="3" customWidth="1"/>
    <col min="3842" max="3866" width="4.375" style="3" customWidth="1"/>
    <col min="3867" max="4096" width="9" style="3"/>
    <col min="4097" max="4097" width="3.125" style="3" customWidth="1"/>
    <col min="4098" max="4122" width="4.375" style="3" customWidth="1"/>
    <col min="4123" max="4352" width="9" style="3"/>
    <col min="4353" max="4353" width="3.125" style="3" customWidth="1"/>
    <col min="4354" max="4378" width="4.375" style="3" customWidth="1"/>
    <col min="4379" max="4608" width="9" style="3"/>
    <col min="4609" max="4609" width="3.125" style="3" customWidth="1"/>
    <col min="4610" max="4634" width="4.375" style="3" customWidth="1"/>
    <col min="4635" max="4864" width="9" style="3"/>
    <col min="4865" max="4865" width="3.125" style="3" customWidth="1"/>
    <col min="4866" max="4890" width="4.375" style="3" customWidth="1"/>
    <col min="4891" max="5120" width="9" style="3"/>
    <col min="5121" max="5121" width="3.125" style="3" customWidth="1"/>
    <col min="5122" max="5146" width="4.375" style="3" customWidth="1"/>
    <col min="5147" max="5376" width="9" style="3"/>
    <col min="5377" max="5377" width="3.125" style="3" customWidth="1"/>
    <col min="5378" max="5402" width="4.375" style="3" customWidth="1"/>
    <col min="5403" max="5632" width="9" style="3"/>
    <col min="5633" max="5633" width="3.125" style="3" customWidth="1"/>
    <col min="5634" max="5658" width="4.375" style="3" customWidth="1"/>
    <col min="5659" max="5888" width="9" style="3"/>
    <col min="5889" max="5889" width="3.125" style="3" customWidth="1"/>
    <col min="5890" max="5914" width="4.375" style="3" customWidth="1"/>
    <col min="5915" max="6144" width="9" style="3"/>
    <col min="6145" max="6145" width="3.125" style="3" customWidth="1"/>
    <col min="6146" max="6170" width="4.375" style="3" customWidth="1"/>
    <col min="6171" max="6400" width="9" style="3"/>
    <col min="6401" max="6401" width="3.125" style="3" customWidth="1"/>
    <col min="6402" max="6426" width="4.375" style="3" customWidth="1"/>
    <col min="6427" max="6656" width="9" style="3"/>
    <col min="6657" max="6657" width="3.125" style="3" customWidth="1"/>
    <col min="6658" max="6682" width="4.375" style="3" customWidth="1"/>
    <col min="6683" max="6912" width="9" style="3"/>
    <col min="6913" max="6913" width="3.125" style="3" customWidth="1"/>
    <col min="6914" max="6938" width="4.375" style="3" customWidth="1"/>
    <col min="6939" max="7168" width="9" style="3"/>
    <col min="7169" max="7169" width="3.125" style="3" customWidth="1"/>
    <col min="7170" max="7194" width="4.375" style="3" customWidth="1"/>
    <col min="7195" max="7424" width="9" style="3"/>
    <col min="7425" max="7425" width="3.125" style="3" customWidth="1"/>
    <col min="7426" max="7450" width="4.375" style="3" customWidth="1"/>
    <col min="7451" max="7680" width="9" style="3"/>
    <col min="7681" max="7681" width="3.125" style="3" customWidth="1"/>
    <col min="7682" max="7706" width="4.375" style="3" customWidth="1"/>
    <col min="7707" max="7936" width="9" style="3"/>
    <col min="7937" max="7937" width="3.125" style="3" customWidth="1"/>
    <col min="7938" max="7962" width="4.375" style="3" customWidth="1"/>
    <col min="7963" max="8192" width="9" style="3"/>
    <col min="8193" max="8193" width="3.125" style="3" customWidth="1"/>
    <col min="8194" max="8218" width="4.375" style="3" customWidth="1"/>
    <col min="8219" max="8448" width="9" style="3"/>
    <col min="8449" max="8449" width="3.125" style="3" customWidth="1"/>
    <col min="8450" max="8474" width="4.375" style="3" customWidth="1"/>
    <col min="8475" max="8704" width="9" style="3"/>
    <col min="8705" max="8705" width="3.125" style="3" customWidth="1"/>
    <col min="8706" max="8730" width="4.375" style="3" customWidth="1"/>
    <col min="8731" max="8960" width="9" style="3"/>
    <col min="8961" max="8961" width="3.125" style="3" customWidth="1"/>
    <col min="8962" max="8986" width="4.375" style="3" customWidth="1"/>
    <col min="8987" max="9216" width="9" style="3"/>
    <col min="9217" max="9217" width="3.125" style="3" customWidth="1"/>
    <col min="9218" max="9242" width="4.375" style="3" customWidth="1"/>
    <col min="9243" max="9472" width="9" style="3"/>
    <col min="9473" max="9473" width="3.125" style="3" customWidth="1"/>
    <col min="9474" max="9498" width="4.375" style="3" customWidth="1"/>
    <col min="9499" max="9728" width="9" style="3"/>
    <col min="9729" max="9729" width="3.125" style="3" customWidth="1"/>
    <col min="9730" max="9754" width="4.375" style="3" customWidth="1"/>
    <col min="9755" max="9984" width="9" style="3"/>
    <col min="9985" max="9985" width="3.125" style="3" customWidth="1"/>
    <col min="9986" max="10010" width="4.375" style="3" customWidth="1"/>
    <col min="10011" max="10240" width="9" style="3"/>
    <col min="10241" max="10241" width="3.125" style="3" customWidth="1"/>
    <col min="10242" max="10266" width="4.375" style="3" customWidth="1"/>
    <col min="10267" max="10496" width="9" style="3"/>
    <col min="10497" max="10497" width="3.125" style="3" customWidth="1"/>
    <col min="10498" max="10522" width="4.375" style="3" customWidth="1"/>
    <col min="10523" max="10752" width="9" style="3"/>
    <col min="10753" max="10753" width="3.125" style="3" customWidth="1"/>
    <col min="10754" max="10778" width="4.375" style="3" customWidth="1"/>
    <col min="10779" max="11008" width="9" style="3"/>
    <col min="11009" max="11009" width="3.125" style="3" customWidth="1"/>
    <col min="11010" max="11034" width="4.375" style="3" customWidth="1"/>
    <col min="11035" max="11264" width="9" style="3"/>
    <col min="11265" max="11265" width="3.125" style="3" customWidth="1"/>
    <col min="11266" max="11290" width="4.375" style="3" customWidth="1"/>
    <col min="11291" max="11520" width="9" style="3"/>
    <col min="11521" max="11521" width="3.125" style="3" customWidth="1"/>
    <col min="11522" max="11546" width="4.375" style="3" customWidth="1"/>
    <col min="11547" max="11776" width="9" style="3"/>
    <col min="11777" max="11777" width="3.125" style="3" customWidth="1"/>
    <col min="11778" max="11802" width="4.375" style="3" customWidth="1"/>
    <col min="11803" max="12032" width="9" style="3"/>
    <col min="12033" max="12033" width="3.125" style="3" customWidth="1"/>
    <col min="12034" max="12058" width="4.375" style="3" customWidth="1"/>
    <col min="12059" max="12288" width="9" style="3"/>
    <col min="12289" max="12289" width="3.125" style="3" customWidth="1"/>
    <col min="12290" max="12314" width="4.375" style="3" customWidth="1"/>
    <col min="12315" max="12544" width="9" style="3"/>
    <col min="12545" max="12545" width="3.125" style="3" customWidth="1"/>
    <col min="12546" max="12570" width="4.375" style="3" customWidth="1"/>
    <col min="12571" max="12800" width="9" style="3"/>
    <col min="12801" max="12801" width="3.125" style="3" customWidth="1"/>
    <col min="12802" max="12826" width="4.375" style="3" customWidth="1"/>
    <col min="12827" max="13056" width="9" style="3"/>
    <col min="13057" max="13057" width="3.125" style="3" customWidth="1"/>
    <col min="13058" max="13082" width="4.375" style="3" customWidth="1"/>
    <col min="13083" max="13312" width="9" style="3"/>
    <col min="13313" max="13313" width="3.125" style="3" customWidth="1"/>
    <col min="13314" max="13338" width="4.375" style="3" customWidth="1"/>
    <col min="13339" max="13568" width="9" style="3"/>
    <col min="13569" max="13569" width="3.125" style="3" customWidth="1"/>
    <col min="13570" max="13594" width="4.375" style="3" customWidth="1"/>
    <col min="13595" max="13824" width="9" style="3"/>
    <col min="13825" max="13825" width="3.125" style="3" customWidth="1"/>
    <col min="13826" max="13850" width="4.375" style="3" customWidth="1"/>
    <col min="13851" max="14080" width="9" style="3"/>
    <col min="14081" max="14081" width="3.125" style="3" customWidth="1"/>
    <col min="14082" max="14106" width="4.375" style="3" customWidth="1"/>
    <col min="14107" max="14336" width="9" style="3"/>
    <col min="14337" max="14337" width="3.125" style="3" customWidth="1"/>
    <col min="14338" max="14362" width="4.375" style="3" customWidth="1"/>
    <col min="14363" max="14592" width="9" style="3"/>
    <col min="14593" max="14593" width="3.125" style="3" customWidth="1"/>
    <col min="14594" max="14618" width="4.375" style="3" customWidth="1"/>
    <col min="14619" max="14848" width="9" style="3"/>
    <col min="14849" max="14849" width="3.125" style="3" customWidth="1"/>
    <col min="14850" max="14874" width="4.375" style="3" customWidth="1"/>
    <col min="14875" max="15104" width="9" style="3"/>
    <col min="15105" max="15105" width="3.125" style="3" customWidth="1"/>
    <col min="15106" max="15130" width="4.375" style="3" customWidth="1"/>
    <col min="15131" max="15360" width="9" style="3"/>
    <col min="15361" max="15361" width="3.125" style="3" customWidth="1"/>
    <col min="15362" max="15386" width="4.375" style="3" customWidth="1"/>
    <col min="15387" max="15616" width="9" style="3"/>
    <col min="15617" max="15617" width="3.125" style="3" customWidth="1"/>
    <col min="15618" max="15642" width="4.375" style="3" customWidth="1"/>
    <col min="15643" max="15872" width="9" style="3"/>
    <col min="15873" max="15873" width="3.125" style="3" customWidth="1"/>
    <col min="15874" max="15898" width="4.375" style="3" customWidth="1"/>
    <col min="15899" max="16128" width="9" style="3"/>
    <col min="16129" max="16129" width="3.125" style="3" customWidth="1"/>
    <col min="16130" max="16154" width="4.375" style="3" customWidth="1"/>
    <col min="16155" max="16384" width="9" style="3"/>
  </cols>
  <sheetData>
    <row r="2" spans="2:25" s="3" customFormat="1" ht="22.5" customHeight="1" x14ac:dyDescent="0.15">
      <c r="B2" s="23">
        <v>3</v>
      </c>
      <c r="C2" s="24" t="s">
        <v>110</v>
      </c>
      <c r="D2" s="24"/>
      <c r="E2" s="24"/>
      <c r="F2" s="24"/>
      <c r="G2" s="24"/>
      <c r="H2" s="24"/>
      <c r="I2" s="24"/>
      <c r="J2" s="24"/>
      <c r="K2" s="24"/>
      <c r="L2" s="24"/>
      <c r="M2" s="24"/>
      <c r="N2" s="24"/>
      <c r="O2" s="24"/>
    </row>
    <row r="3" spans="2:25" s="24" customFormat="1" ht="22.5" customHeight="1" x14ac:dyDescent="0.15">
      <c r="B3" s="23"/>
      <c r="C3" s="24" t="s">
        <v>111</v>
      </c>
    </row>
    <row r="4" spans="2:25" s="3" customFormat="1" ht="22.5" customHeight="1" x14ac:dyDescent="0.15">
      <c r="B4" s="22"/>
      <c r="D4" s="366" t="s">
        <v>147</v>
      </c>
      <c r="E4" s="366"/>
      <c r="F4" s="367" t="s">
        <v>90</v>
      </c>
      <c r="G4" s="367"/>
      <c r="H4" s="367" t="s">
        <v>91</v>
      </c>
      <c r="I4" s="367"/>
      <c r="J4" s="367"/>
      <c r="K4" s="367"/>
      <c r="L4" s="367"/>
      <c r="M4" s="367"/>
      <c r="N4" s="367"/>
      <c r="O4" s="367"/>
      <c r="P4" s="367"/>
      <c r="Q4" s="367"/>
      <c r="R4" s="367"/>
      <c r="S4" s="367"/>
      <c r="T4" s="367"/>
      <c r="U4" s="367"/>
      <c r="V4" s="367"/>
      <c r="W4" s="367"/>
      <c r="X4" s="367"/>
      <c r="Y4" s="367"/>
    </row>
    <row r="5" spans="2:25" s="3" customFormat="1" ht="16.5" customHeight="1" x14ac:dyDescent="0.15">
      <c r="B5" s="22"/>
      <c r="D5" s="366"/>
      <c r="E5" s="366"/>
      <c r="F5" s="367"/>
      <c r="G5" s="367"/>
      <c r="H5" s="368" t="s">
        <v>203</v>
      </c>
      <c r="I5" s="369"/>
      <c r="J5" s="369"/>
      <c r="K5" s="369"/>
      <c r="L5" s="369"/>
      <c r="M5" s="370"/>
      <c r="N5" s="259" t="s">
        <v>148</v>
      </c>
      <c r="O5" s="220"/>
      <c r="P5" s="220"/>
      <c r="Q5" s="220"/>
      <c r="R5" s="220"/>
      <c r="S5" s="220"/>
      <c r="T5" s="259" t="s">
        <v>149</v>
      </c>
      <c r="U5" s="220"/>
      <c r="V5" s="220"/>
      <c r="W5" s="220"/>
      <c r="X5" s="220"/>
      <c r="Y5" s="221"/>
    </row>
    <row r="6" spans="2:25" s="3" customFormat="1" ht="28.5" customHeight="1" x14ac:dyDescent="0.15">
      <c r="B6" s="22"/>
      <c r="C6" s="22"/>
      <c r="D6" s="366"/>
      <c r="E6" s="366"/>
      <c r="F6" s="367"/>
      <c r="G6" s="367"/>
      <c r="H6" s="371" t="s">
        <v>92</v>
      </c>
      <c r="I6" s="372"/>
      <c r="J6" s="372"/>
      <c r="K6" s="372"/>
      <c r="L6" s="372"/>
      <c r="M6" s="373"/>
      <c r="N6" s="374" t="s">
        <v>93</v>
      </c>
      <c r="O6" s="375"/>
      <c r="P6" s="375"/>
      <c r="Q6" s="375"/>
      <c r="R6" s="375"/>
      <c r="S6" s="375"/>
      <c r="T6" s="374" t="s">
        <v>94</v>
      </c>
      <c r="U6" s="375"/>
      <c r="V6" s="375"/>
      <c r="W6" s="375"/>
      <c r="X6" s="375"/>
      <c r="Y6" s="375"/>
    </row>
    <row r="7" spans="2:25" s="3" customFormat="1" ht="17.100000000000001" customHeight="1" x14ac:dyDescent="0.15">
      <c r="B7" s="22"/>
      <c r="C7" s="22"/>
      <c r="D7" s="364"/>
      <c r="E7" s="364"/>
      <c r="F7" s="365" t="s">
        <v>95</v>
      </c>
      <c r="G7" s="365"/>
      <c r="H7" s="348" t="s">
        <v>96</v>
      </c>
      <c r="I7" s="364"/>
      <c r="J7" s="364"/>
      <c r="K7" s="364"/>
      <c r="L7" s="364"/>
      <c r="M7" s="364"/>
      <c r="N7" s="364" t="s">
        <v>97</v>
      </c>
      <c r="O7" s="364"/>
      <c r="P7" s="364"/>
      <c r="Q7" s="364"/>
      <c r="R7" s="364"/>
      <c r="S7" s="364"/>
      <c r="T7" s="364" t="s">
        <v>97</v>
      </c>
      <c r="U7" s="364"/>
      <c r="V7" s="364"/>
      <c r="W7" s="364"/>
      <c r="X7" s="364"/>
      <c r="Y7" s="364"/>
    </row>
    <row r="8" spans="2:25" s="3" customFormat="1" ht="17.100000000000001" customHeight="1" x14ac:dyDescent="0.15">
      <c r="B8" s="22"/>
      <c r="C8" s="22"/>
      <c r="D8" s="364"/>
      <c r="E8" s="364"/>
      <c r="F8" s="365" t="s">
        <v>98</v>
      </c>
      <c r="G8" s="365"/>
      <c r="H8" s="348" t="s">
        <v>96</v>
      </c>
      <c r="I8" s="364"/>
      <c r="J8" s="364"/>
      <c r="K8" s="364"/>
      <c r="L8" s="364"/>
      <c r="M8" s="364"/>
      <c r="N8" s="348" t="s">
        <v>96</v>
      </c>
      <c r="O8" s="364"/>
      <c r="P8" s="364"/>
      <c r="Q8" s="364"/>
      <c r="R8" s="364"/>
      <c r="S8" s="364"/>
      <c r="T8" s="364" t="s">
        <v>97</v>
      </c>
      <c r="U8" s="364"/>
      <c r="V8" s="364"/>
      <c r="W8" s="364"/>
      <c r="X8" s="364"/>
      <c r="Y8" s="364"/>
    </row>
    <row r="9" spans="2:25" s="3" customFormat="1" ht="17.100000000000001" customHeight="1" x14ac:dyDescent="0.15">
      <c r="B9" s="22"/>
      <c r="C9" s="22"/>
      <c r="D9" s="364"/>
      <c r="E9" s="364"/>
      <c r="F9" s="365" t="s">
        <v>99</v>
      </c>
      <c r="G9" s="365"/>
      <c r="H9" s="348" t="s">
        <v>96</v>
      </c>
      <c r="I9" s="364"/>
      <c r="J9" s="364"/>
      <c r="K9" s="364"/>
      <c r="L9" s="364"/>
      <c r="M9" s="364"/>
      <c r="N9" s="364" t="s">
        <v>97</v>
      </c>
      <c r="O9" s="364"/>
      <c r="P9" s="364"/>
      <c r="Q9" s="364"/>
      <c r="R9" s="364"/>
      <c r="S9" s="364"/>
      <c r="T9" s="348" t="s">
        <v>96</v>
      </c>
      <c r="U9" s="364"/>
      <c r="V9" s="364"/>
      <c r="W9" s="364"/>
      <c r="X9" s="364"/>
      <c r="Y9" s="364"/>
    </row>
    <row r="10" spans="2:25" s="3" customFormat="1" ht="17.100000000000001" customHeight="1" x14ac:dyDescent="0.15">
      <c r="B10" s="22"/>
      <c r="C10" s="22"/>
      <c r="D10" s="364"/>
      <c r="E10" s="364"/>
      <c r="F10" s="365" t="s">
        <v>100</v>
      </c>
      <c r="G10" s="365"/>
      <c r="H10" s="348" t="s">
        <v>96</v>
      </c>
      <c r="I10" s="364"/>
      <c r="J10" s="364"/>
      <c r="K10" s="364"/>
      <c r="L10" s="364"/>
      <c r="M10" s="364"/>
      <c r="N10" s="348" t="s">
        <v>96</v>
      </c>
      <c r="O10" s="364"/>
      <c r="P10" s="364"/>
      <c r="Q10" s="364"/>
      <c r="R10" s="364"/>
      <c r="S10" s="364"/>
      <c r="T10" s="348" t="s">
        <v>96</v>
      </c>
      <c r="U10" s="364"/>
      <c r="V10" s="364"/>
      <c r="W10" s="364"/>
      <c r="X10" s="364"/>
      <c r="Y10" s="364"/>
    </row>
    <row r="11" spans="2:25" s="3" customFormat="1" ht="9" customHeight="1" thickBot="1" x14ac:dyDescent="0.2">
      <c r="B11" s="22"/>
      <c r="D11" s="4"/>
    </row>
    <row r="12" spans="2:25" s="3" customFormat="1" ht="22.5" customHeight="1" thickTop="1" thickBot="1" x14ac:dyDescent="0.2">
      <c r="B12" s="22"/>
      <c r="C12" s="66" t="s">
        <v>112</v>
      </c>
      <c r="D12" s="67"/>
      <c r="E12" s="66"/>
      <c r="F12" s="66"/>
      <c r="G12" s="66"/>
      <c r="H12" s="31"/>
      <c r="I12" s="355">
        <f ca="1">Q16+Q17+Q18</f>
        <v>0</v>
      </c>
      <c r="J12" s="356"/>
      <c r="K12" s="356"/>
      <c r="L12" s="356"/>
      <c r="M12" s="356"/>
      <c r="N12" s="53" t="s">
        <v>35</v>
      </c>
    </row>
    <row r="13" spans="2:25" s="3" customFormat="1" ht="4.5" customHeight="1" thickTop="1" x14ac:dyDescent="0.15">
      <c r="B13" s="22"/>
      <c r="D13" s="4"/>
      <c r="I13" s="100"/>
      <c r="J13" s="100"/>
      <c r="K13" s="100"/>
      <c r="L13" s="100"/>
      <c r="M13" s="100"/>
    </row>
    <row r="14" spans="2:25" s="3" customFormat="1" ht="22.5" customHeight="1" x14ac:dyDescent="0.15">
      <c r="B14" s="22"/>
      <c r="D14" s="4" t="s">
        <v>101</v>
      </c>
    </row>
    <row r="15" spans="2:25" s="3" customFormat="1" ht="22.5" customHeight="1" x14ac:dyDescent="0.15">
      <c r="B15" s="22"/>
      <c r="D15" s="357" t="s">
        <v>90</v>
      </c>
      <c r="E15" s="358"/>
      <c r="F15" s="358"/>
      <c r="G15" s="359"/>
      <c r="H15" s="357" t="s">
        <v>91</v>
      </c>
      <c r="I15" s="358"/>
      <c r="J15" s="358"/>
      <c r="K15" s="358"/>
      <c r="L15" s="358"/>
      <c r="M15" s="358"/>
      <c r="N15" s="358"/>
      <c r="O15" s="359"/>
      <c r="P15" s="357" t="s">
        <v>113</v>
      </c>
      <c r="Q15" s="358"/>
      <c r="R15" s="358"/>
      <c r="S15" s="358"/>
      <c r="T15" s="359"/>
    </row>
    <row r="16" spans="2:25" s="3" customFormat="1" ht="22.5" customHeight="1" x14ac:dyDescent="0.15">
      <c r="B16" s="22"/>
      <c r="D16" s="346" t="s">
        <v>102</v>
      </c>
      <c r="E16" s="347"/>
      <c r="F16" s="347"/>
      <c r="G16" s="348"/>
      <c r="H16" s="360" t="s">
        <v>162</v>
      </c>
      <c r="I16" s="361"/>
      <c r="J16" s="361"/>
      <c r="K16" s="362" t="s">
        <v>163</v>
      </c>
      <c r="L16" s="362"/>
      <c r="M16" s="362"/>
      <c r="N16" s="362"/>
      <c r="O16" s="363"/>
      <c r="P16" s="101" t="s">
        <v>103</v>
      </c>
      <c r="Q16" s="349">
        <f ca="1">報告額A</f>
        <v>0</v>
      </c>
      <c r="R16" s="350"/>
      <c r="S16" s="350"/>
      <c r="T16" s="32" t="s">
        <v>35</v>
      </c>
      <c r="U16" s="74" t="s">
        <v>178</v>
      </c>
      <c r="V16" s="74"/>
      <c r="W16" s="74"/>
      <c r="X16" s="74"/>
      <c r="Y16" s="74"/>
    </row>
    <row r="17" spans="2:26" ht="22.5" customHeight="1" x14ac:dyDescent="0.15">
      <c r="B17" s="22"/>
      <c r="C17" s="3"/>
      <c r="D17" s="346" t="s">
        <v>104</v>
      </c>
      <c r="E17" s="347"/>
      <c r="F17" s="347"/>
      <c r="G17" s="348"/>
      <c r="H17" s="351" t="s">
        <v>164</v>
      </c>
      <c r="I17" s="352"/>
      <c r="J17" s="352"/>
      <c r="K17" s="353" t="s">
        <v>165</v>
      </c>
      <c r="L17" s="353"/>
      <c r="M17" s="353"/>
      <c r="N17" s="353"/>
      <c r="O17" s="354"/>
      <c r="P17" s="101" t="s">
        <v>105</v>
      </c>
      <c r="Q17" s="349">
        <f>報告額B</f>
        <v>0</v>
      </c>
      <c r="R17" s="350"/>
      <c r="S17" s="350"/>
      <c r="T17" s="32" t="s">
        <v>35</v>
      </c>
      <c r="U17" s="74" t="s">
        <v>161</v>
      </c>
      <c r="V17" s="74"/>
      <c r="W17" s="74"/>
      <c r="X17" s="74"/>
      <c r="Y17" s="74"/>
      <c r="Z17" s="3"/>
    </row>
    <row r="18" spans="2:26" ht="22.5" customHeight="1" x14ac:dyDescent="0.15">
      <c r="B18" s="22"/>
      <c r="C18" s="3"/>
      <c r="D18" s="346" t="s">
        <v>106</v>
      </c>
      <c r="E18" s="347"/>
      <c r="F18" s="347"/>
      <c r="G18" s="348"/>
      <c r="H18" s="351" t="s">
        <v>166</v>
      </c>
      <c r="I18" s="352"/>
      <c r="J18" s="352"/>
      <c r="K18" s="353" t="s">
        <v>167</v>
      </c>
      <c r="L18" s="353"/>
      <c r="M18" s="353"/>
      <c r="N18" s="353"/>
      <c r="O18" s="354"/>
      <c r="P18" s="101" t="s">
        <v>107</v>
      </c>
      <c r="Q18" s="349">
        <f ca="1">報告額C</f>
        <v>0</v>
      </c>
      <c r="R18" s="350"/>
      <c r="S18" s="350"/>
      <c r="T18" s="32" t="s">
        <v>35</v>
      </c>
      <c r="U18" s="74" t="s">
        <v>160</v>
      </c>
      <c r="V18" s="74"/>
      <c r="W18" s="74"/>
      <c r="X18" s="74"/>
      <c r="Y18" s="74"/>
      <c r="Z18" s="3"/>
    </row>
    <row r="19" spans="2:26" ht="18.600000000000001"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row>
    <row r="20" spans="2:26" ht="18" customHeight="1" x14ac:dyDescent="0.15">
      <c r="B20" s="333" t="s">
        <v>108</v>
      </c>
      <c r="C20" s="334"/>
      <c r="D20" s="334"/>
      <c r="E20" s="334"/>
      <c r="F20" s="334"/>
      <c r="G20" s="334"/>
      <c r="H20" s="334"/>
      <c r="I20" s="334"/>
      <c r="J20" s="335"/>
      <c r="K20" s="11"/>
      <c r="L20" s="11"/>
      <c r="M20" s="11"/>
      <c r="N20" s="11"/>
      <c r="O20" s="11"/>
      <c r="P20" s="11"/>
    </row>
    <row r="21" spans="2:26" ht="9.6" customHeight="1" x14ac:dyDescent="0.15"/>
    <row r="22" spans="2:26" ht="24.75" customHeight="1" x14ac:dyDescent="0.15">
      <c r="B22" s="23">
        <v>4</v>
      </c>
      <c r="C22" s="24" t="s">
        <v>114</v>
      </c>
      <c r="D22" s="24"/>
      <c r="E22" s="24"/>
      <c r="F22" s="24"/>
      <c r="G22" s="24"/>
      <c r="H22" s="24"/>
      <c r="I22" s="33"/>
      <c r="J22" s="33"/>
      <c r="K22" s="33"/>
      <c r="L22" s="33"/>
      <c r="M22" s="4"/>
      <c r="N22" s="4"/>
      <c r="O22" s="4"/>
      <c r="P22" s="4"/>
      <c r="Q22" s="4"/>
      <c r="R22" s="4"/>
      <c r="S22" s="4"/>
      <c r="T22" s="4"/>
      <c r="U22" s="4"/>
      <c r="V22" s="4"/>
      <c r="W22" s="4"/>
      <c r="X22" s="4"/>
      <c r="Y22" s="6"/>
      <c r="Z22" s="3"/>
    </row>
    <row r="23" spans="2:26" s="1" customFormat="1" ht="25.5" customHeight="1" x14ac:dyDescent="0.15">
      <c r="B23" s="68"/>
      <c r="C23" s="69" t="s">
        <v>28</v>
      </c>
      <c r="D23" s="69"/>
      <c r="E23" s="69"/>
      <c r="F23" s="69"/>
    </row>
    <row r="24" spans="2:26" s="1" customFormat="1" ht="24.6" customHeight="1" thickBot="1" x14ac:dyDescent="0.2">
      <c r="D24" s="336" t="s">
        <v>75</v>
      </c>
      <c r="E24" s="337"/>
      <c r="F24" s="337"/>
      <c r="G24" s="338"/>
      <c r="H24" s="339" t="s">
        <v>25</v>
      </c>
      <c r="I24" s="340"/>
      <c r="J24" s="102"/>
      <c r="K24" s="102" t="s">
        <v>7</v>
      </c>
      <c r="L24" s="102"/>
      <c r="M24" s="102" t="s">
        <v>8</v>
      </c>
      <c r="N24" s="102"/>
      <c r="O24" s="102" t="s">
        <v>9</v>
      </c>
      <c r="P24" s="341" t="s">
        <v>76</v>
      </c>
      <c r="Q24" s="342"/>
      <c r="R24" s="342"/>
      <c r="S24" s="342"/>
      <c r="T24" s="342"/>
      <c r="U24" s="342"/>
      <c r="V24" s="342"/>
      <c r="W24" s="342"/>
      <c r="X24" s="342"/>
      <c r="Y24" s="342"/>
      <c r="Z24" s="342"/>
    </row>
    <row r="25" spans="2:26" s="1" customFormat="1" ht="24.6" customHeight="1" thickTop="1" x14ac:dyDescent="0.15">
      <c r="D25" s="343" t="s">
        <v>77</v>
      </c>
      <c r="E25" s="344"/>
      <c r="F25" s="344"/>
      <c r="G25" s="345"/>
      <c r="H25" s="343" t="s">
        <v>25</v>
      </c>
      <c r="I25" s="344"/>
      <c r="J25" s="103"/>
      <c r="K25" s="103" t="s">
        <v>7</v>
      </c>
      <c r="L25" s="103"/>
      <c r="M25" s="103" t="s">
        <v>8</v>
      </c>
      <c r="N25" s="103"/>
      <c r="O25" s="103" t="s">
        <v>9</v>
      </c>
      <c r="P25" s="324" t="s">
        <v>54</v>
      </c>
      <c r="Q25" s="325"/>
      <c r="R25" s="325"/>
      <c r="S25" s="325"/>
      <c r="T25" s="325"/>
      <c r="U25" s="325"/>
      <c r="V25" s="325"/>
      <c r="W25" s="325"/>
      <c r="X25" s="325"/>
      <c r="Y25" s="325"/>
      <c r="Z25" s="325"/>
    </row>
    <row r="26" spans="2:26" s="1" customFormat="1" ht="24.6" customHeight="1" x14ac:dyDescent="0.15">
      <c r="D26" s="321" t="s">
        <v>115</v>
      </c>
      <c r="E26" s="322"/>
      <c r="F26" s="322"/>
      <c r="G26" s="323"/>
      <c r="H26" s="321" t="s">
        <v>25</v>
      </c>
      <c r="I26" s="322"/>
      <c r="J26" s="104"/>
      <c r="K26" s="104" t="s">
        <v>7</v>
      </c>
      <c r="L26" s="104"/>
      <c r="M26" s="104" t="s">
        <v>8</v>
      </c>
      <c r="N26" s="104"/>
      <c r="O26" s="105" t="s">
        <v>9</v>
      </c>
      <c r="P26" s="324" t="s">
        <v>59</v>
      </c>
      <c r="Q26" s="325"/>
      <c r="R26" s="325"/>
      <c r="S26" s="325"/>
      <c r="T26" s="325"/>
      <c r="U26" s="325"/>
      <c r="V26" s="325"/>
      <c r="W26" s="325"/>
      <c r="X26" s="325"/>
      <c r="Y26" s="325"/>
      <c r="Z26" s="325"/>
    </row>
    <row r="27" spans="2:26" s="1" customFormat="1" ht="24.6" customHeight="1" x14ac:dyDescent="0.15">
      <c r="D27" s="326" t="s">
        <v>78</v>
      </c>
      <c r="E27" s="327"/>
      <c r="F27" s="327"/>
      <c r="G27" s="328"/>
      <c r="H27" s="329" t="s">
        <v>25</v>
      </c>
      <c r="I27" s="330"/>
      <c r="J27" s="106"/>
      <c r="K27" s="107" t="s">
        <v>7</v>
      </c>
      <c r="L27" s="107"/>
      <c r="M27" s="107" t="s">
        <v>8</v>
      </c>
      <c r="N27" s="107"/>
      <c r="O27" s="108" t="s">
        <v>9</v>
      </c>
      <c r="P27" s="331" t="s">
        <v>195</v>
      </c>
      <c r="Q27" s="332"/>
      <c r="R27" s="332"/>
      <c r="S27" s="332"/>
      <c r="T27" s="332"/>
      <c r="U27" s="332"/>
      <c r="V27" s="332"/>
      <c r="W27" s="332"/>
      <c r="X27" s="332"/>
      <c r="Y27" s="332"/>
      <c r="Z27" s="332"/>
    </row>
    <row r="28" spans="2:26" ht="12.6" customHeight="1" x14ac:dyDescent="0.15">
      <c r="B28" s="23"/>
      <c r="C28" s="24"/>
      <c r="D28" s="24"/>
      <c r="E28" s="24"/>
      <c r="F28" s="24"/>
      <c r="G28" s="24"/>
      <c r="H28" s="24"/>
      <c r="I28" s="33"/>
      <c r="J28" s="33"/>
      <c r="K28" s="33"/>
      <c r="L28" s="33"/>
      <c r="M28" s="4"/>
      <c r="N28" s="4"/>
      <c r="O28" s="4"/>
      <c r="P28" s="4"/>
      <c r="Q28" s="4"/>
      <c r="R28" s="4"/>
      <c r="S28" s="4"/>
      <c r="T28" s="4"/>
      <c r="U28" s="4"/>
      <c r="V28" s="4"/>
      <c r="W28" s="4"/>
      <c r="X28" s="4"/>
      <c r="Y28" s="6"/>
      <c r="Z28" s="3"/>
    </row>
    <row r="29" spans="2:26" s="1" customFormat="1" ht="25.5" customHeight="1" x14ac:dyDescent="0.15">
      <c r="B29" s="10"/>
      <c r="C29" s="69" t="s">
        <v>29</v>
      </c>
      <c r="D29" s="69"/>
      <c r="E29" s="69"/>
      <c r="F29" s="69"/>
      <c r="G29" s="69"/>
    </row>
    <row r="30" spans="2:26" s="1" customFormat="1" ht="25.5" customHeight="1" x14ac:dyDescent="0.15">
      <c r="D30" s="308" t="s">
        <v>116</v>
      </c>
      <c r="E30" s="309"/>
      <c r="F30" s="309"/>
      <c r="G30" s="309"/>
      <c r="H30" s="309"/>
      <c r="I30" s="309"/>
      <c r="J30" s="309"/>
      <c r="K30" s="309"/>
      <c r="L30" s="309"/>
      <c r="M30" s="309"/>
      <c r="N30" s="309"/>
      <c r="O30" s="309"/>
      <c r="P30" s="309"/>
      <c r="Q30" s="309"/>
      <c r="R30" s="309"/>
      <c r="S30" s="309"/>
      <c r="T30" s="309"/>
      <c r="U30" s="309"/>
      <c r="V30" s="309"/>
      <c r="W30" s="309"/>
      <c r="X30" s="309"/>
      <c r="Y30" s="309"/>
      <c r="Z30" s="310"/>
    </row>
    <row r="31" spans="2:26" s="1" customFormat="1" ht="25.5" customHeight="1" x14ac:dyDescent="0.15">
      <c r="D31" s="311"/>
      <c r="E31" s="312"/>
      <c r="F31" s="312"/>
      <c r="G31" s="312"/>
      <c r="H31" s="312"/>
      <c r="I31" s="312"/>
      <c r="J31" s="312"/>
      <c r="K31" s="312"/>
      <c r="L31" s="312"/>
      <c r="M31" s="312"/>
      <c r="N31" s="312"/>
      <c r="O31" s="312"/>
      <c r="P31" s="312"/>
      <c r="Q31" s="312"/>
      <c r="R31" s="312"/>
      <c r="S31" s="312"/>
      <c r="T31" s="312"/>
      <c r="U31" s="312"/>
      <c r="V31" s="312"/>
      <c r="W31" s="312"/>
      <c r="X31" s="312"/>
      <c r="Y31" s="312"/>
      <c r="Z31" s="313"/>
    </row>
    <row r="32" spans="2:26" s="1" customFormat="1" ht="25.5" customHeight="1" x14ac:dyDescent="0.15">
      <c r="D32" s="314"/>
      <c r="E32" s="315"/>
      <c r="F32" s="315"/>
      <c r="G32" s="315"/>
      <c r="H32" s="315"/>
      <c r="I32" s="315"/>
      <c r="J32" s="315"/>
      <c r="K32" s="315"/>
      <c r="L32" s="315"/>
      <c r="M32" s="315"/>
      <c r="N32" s="315"/>
      <c r="O32" s="315"/>
      <c r="P32" s="315"/>
      <c r="Q32" s="315"/>
      <c r="R32" s="315"/>
      <c r="S32" s="315"/>
      <c r="T32" s="315"/>
      <c r="U32" s="315"/>
      <c r="V32" s="315"/>
      <c r="W32" s="315"/>
      <c r="X32" s="315"/>
      <c r="Y32" s="315"/>
      <c r="Z32" s="316"/>
    </row>
    <row r="33" spans="1:26" s="1" customFormat="1" ht="25.5" customHeight="1" x14ac:dyDescent="0.15">
      <c r="B33" s="10"/>
      <c r="D33" s="317" t="s">
        <v>30</v>
      </c>
      <c r="E33" s="318"/>
      <c r="F33" s="318"/>
      <c r="G33" s="318"/>
      <c r="H33" s="318"/>
      <c r="I33" s="318"/>
      <c r="J33" s="318"/>
      <c r="K33" s="318"/>
      <c r="L33" s="318"/>
      <c r="M33" s="318"/>
      <c r="N33" s="318"/>
      <c r="O33" s="318"/>
      <c r="P33" s="318"/>
      <c r="Q33" s="318"/>
      <c r="R33" s="318"/>
      <c r="S33" s="318"/>
      <c r="T33" s="318"/>
      <c r="U33" s="318"/>
      <c r="V33" s="318"/>
      <c r="W33" s="318"/>
      <c r="X33" s="318"/>
      <c r="Y33" s="318"/>
      <c r="Z33" s="319"/>
    </row>
    <row r="34" spans="1:26" s="1" customFormat="1" ht="25.5" customHeight="1" x14ac:dyDescent="0.15">
      <c r="D34" s="311"/>
      <c r="E34" s="312"/>
      <c r="F34" s="312"/>
      <c r="G34" s="312"/>
      <c r="H34" s="312"/>
      <c r="I34" s="312"/>
      <c r="J34" s="312"/>
      <c r="K34" s="312"/>
      <c r="L34" s="312"/>
      <c r="M34" s="312"/>
      <c r="N34" s="312"/>
      <c r="O34" s="312"/>
      <c r="P34" s="312"/>
      <c r="Q34" s="312"/>
      <c r="R34" s="312"/>
      <c r="S34" s="312"/>
      <c r="T34" s="312"/>
      <c r="U34" s="312"/>
      <c r="V34" s="312"/>
      <c r="W34" s="312"/>
      <c r="X34" s="312"/>
      <c r="Y34" s="312"/>
      <c r="Z34" s="313"/>
    </row>
    <row r="35" spans="1:26" s="1" customFormat="1" ht="25.5" customHeight="1" x14ac:dyDescent="0.15">
      <c r="D35" s="314"/>
      <c r="E35" s="315"/>
      <c r="F35" s="315"/>
      <c r="G35" s="315"/>
      <c r="H35" s="315"/>
      <c r="I35" s="315"/>
      <c r="J35" s="315"/>
      <c r="K35" s="315"/>
      <c r="L35" s="315"/>
      <c r="M35" s="315"/>
      <c r="N35" s="315"/>
      <c r="O35" s="315"/>
      <c r="P35" s="315"/>
      <c r="Q35" s="315"/>
      <c r="R35" s="315"/>
      <c r="S35" s="315"/>
      <c r="T35" s="315"/>
      <c r="U35" s="315"/>
      <c r="V35" s="315"/>
      <c r="W35" s="315"/>
      <c r="X35" s="315"/>
      <c r="Y35" s="315"/>
      <c r="Z35" s="316"/>
    </row>
    <row r="36" spans="1:26" ht="9.9499999999999993" customHeight="1" x14ac:dyDescent="0.15">
      <c r="B36" s="23"/>
      <c r="C36" s="24"/>
      <c r="D36" s="24"/>
      <c r="E36" s="24"/>
      <c r="F36" s="24"/>
      <c r="G36" s="24"/>
      <c r="H36" s="24"/>
      <c r="I36" s="33"/>
      <c r="J36" s="33"/>
      <c r="K36" s="33"/>
      <c r="L36" s="33"/>
      <c r="M36" s="4"/>
      <c r="N36" s="4"/>
      <c r="O36" s="4"/>
      <c r="P36" s="4"/>
      <c r="Q36" s="4"/>
      <c r="R36" s="4"/>
      <c r="S36" s="4"/>
      <c r="T36" s="4"/>
      <c r="U36" s="4"/>
      <c r="V36" s="4"/>
      <c r="W36" s="4"/>
      <c r="X36" s="4"/>
      <c r="Y36" s="6"/>
      <c r="Z36" s="3"/>
    </row>
    <row r="37" spans="1:26" ht="24.75" customHeight="1" x14ac:dyDescent="0.15">
      <c r="A37" s="1"/>
      <c r="B37" s="10"/>
      <c r="C37" s="69" t="s">
        <v>196</v>
      </c>
      <c r="D37" s="1"/>
      <c r="E37" s="1"/>
      <c r="F37" s="1"/>
      <c r="G37" s="1"/>
      <c r="H37" s="1"/>
      <c r="I37" s="1"/>
      <c r="J37" s="1"/>
      <c r="K37" s="1"/>
      <c r="L37" s="1"/>
      <c r="M37" s="1"/>
      <c r="N37" s="1"/>
      <c r="O37" s="1"/>
      <c r="P37" s="1"/>
      <c r="Q37" s="1"/>
      <c r="R37" s="1"/>
      <c r="S37" s="1"/>
      <c r="T37" s="1"/>
      <c r="U37" s="1"/>
      <c r="V37" s="1"/>
      <c r="W37" s="1"/>
      <c r="X37" s="1"/>
      <c r="Y37" s="1"/>
      <c r="Z37" s="1"/>
    </row>
    <row r="38" spans="1:26" ht="24.75" customHeight="1" x14ac:dyDescent="0.15">
      <c r="B38" s="4"/>
      <c r="C38" s="4"/>
      <c r="D38" s="4" t="s">
        <v>36</v>
      </c>
      <c r="E38" s="3" t="s">
        <v>109</v>
      </c>
      <c r="F38" s="3"/>
      <c r="G38" s="3"/>
      <c r="H38" s="3"/>
      <c r="I38" s="3"/>
      <c r="J38" s="320"/>
      <c r="K38" s="320"/>
      <c r="L38" s="320"/>
      <c r="M38" s="320"/>
      <c r="N38" s="320"/>
      <c r="O38" s="320"/>
      <c r="P38" s="320"/>
      <c r="Q38" s="320"/>
      <c r="R38" s="320"/>
      <c r="S38" s="320"/>
      <c r="T38" s="320"/>
      <c r="U38" s="320"/>
      <c r="V38" s="320"/>
      <c r="W38" s="320"/>
      <c r="X38" s="320"/>
      <c r="Y38" s="320"/>
      <c r="Z38" s="320"/>
    </row>
    <row r="39" spans="1:26" ht="21.95" customHeight="1" x14ac:dyDescent="0.15">
      <c r="D39" s="3" t="s">
        <v>179</v>
      </c>
      <c r="E39" s="3"/>
      <c r="F39" s="3"/>
      <c r="G39" s="3"/>
      <c r="H39" s="3"/>
      <c r="I39" s="70"/>
      <c r="J39" s="70"/>
      <c r="K39" s="70"/>
      <c r="L39" s="70"/>
      <c r="M39" s="70"/>
      <c r="N39" s="70"/>
      <c r="O39" s="70"/>
      <c r="P39" s="70"/>
      <c r="Q39" s="70"/>
      <c r="R39" s="70"/>
      <c r="S39" s="70"/>
      <c r="T39" s="70"/>
      <c r="U39" s="70"/>
      <c r="V39" s="70"/>
      <c r="W39" s="70"/>
      <c r="X39" s="70"/>
      <c r="Y39" s="70"/>
      <c r="Z39" s="3"/>
    </row>
    <row r="40" spans="1:26" ht="21.95" customHeight="1" thickBot="1" x14ac:dyDescent="0.2">
      <c r="E40" s="278">
        <f>R40+R41+R42</f>
        <v>0</v>
      </c>
      <c r="F40" s="279"/>
      <c r="G40" s="284" t="s">
        <v>12</v>
      </c>
      <c r="H40" s="3"/>
      <c r="I40" s="287" t="s">
        <v>55</v>
      </c>
      <c r="J40" s="290" t="s">
        <v>200</v>
      </c>
      <c r="K40" s="291"/>
      <c r="L40" s="291"/>
      <c r="M40" s="291"/>
      <c r="N40" s="291"/>
      <c r="O40" s="291"/>
      <c r="P40" s="291"/>
      <c r="Q40" s="292"/>
      <c r="R40" s="293"/>
      <c r="S40" s="294"/>
      <c r="T40" s="39" t="s">
        <v>12</v>
      </c>
      <c r="U40" s="295"/>
      <c r="V40" s="296"/>
      <c r="W40" s="296"/>
      <c r="X40" s="296"/>
      <c r="Y40" s="296"/>
      <c r="Z40" s="296"/>
    </row>
    <row r="41" spans="1:26" ht="21.95" customHeight="1" thickTop="1" x14ac:dyDescent="0.15">
      <c r="D41" s="4"/>
      <c r="E41" s="280"/>
      <c r="F41" s="281"/>
      <c r="G41" s="285"/>
      <c r="H41" s="36"/>
      <c r="I41" s="288"/>
      <c r="J41" s="297" t="s">
        <v>201</v>
      </c>
      <c r="K41" s="298"/>
      <c r="L41" s="298"/>
      <c r="M41" s="298"/>
      <c r="N41" s="298"/>
      <c r="O41" s="298"/>
      <c r="P41" s="298"/>
      <c r="Q41" s="299"/>
      <c r="R41" s="300"/>
      <c r="S41" s="301"/>
      <c r="T41" s="40" t="s">
        <v>12</v>
      </c>
      <c r="U41" s="305"/>
      <c r="V41" s="306"/>
      <c r="W41" s="306"/>
      <c r="X41" s="306"/>
      <c r="Y41" s="306"/>
      <c r="Z41" s="306"/>
    </row>
    <row r="42" spans="1:26" ht="21.95" customHeight="1" thickBot="1" x14ac:dyDescent="0.2">
      <c r="D42" s="4"/>
      <c r="E42" s="282"/>
      <c r="F42" s="283"/>
      <c r="G42" s="286"/>
      <c r="H42" s="37"/>
      <c r="I42" s="289"/>
      <c r="J42" s="302" t="s">
        <v>185</v>
      </c>
      <c r="K42" s="303"/>
      <c r="L42" s="303"/>
      <c r="M42" s="303"/>
      <c r="N42" s="303"/>
      <c r="O42" s="303"/>
      <c r="P42" s="303"/>
      <c r="Q42" s="304"/>
      <c r="R42" s="276"/>
      <c r="S42" s="277"/>
      <c r="T42" s="41" t="s">
        <v>12</v>
      </c>
      <c r="U42" s="305"/>
      <c r="V42" s="306"/>
      <c r="W42" s="306"/>
      <c r="X42" s="306"/>
      <c r="Y42" s="306"/>
      <c r="Z42" s="306"/>
    </row>
    <row r="43" spans="1:26" ht="12.95" customHeight="1" thickTop="1" x14ac:dyDescent="0.15">
      <c r="A43" s="1"/>
      <c r="B43" s="10"/>
      <c r="C43" s="1"/>
      <c r="D43" s="1"/>
      <c r="E43" s="1"/>
      <c r="F43" s="1"/>
      <c r="G43" s="1"/>
      <c r="H43" s="1"/>
      <c r="I43" s="1"/>
      <c r="J43" s="1"/>
      <c r="K43" s="1"/>
      <c r="L43" s="1"/>
      <c r="M43" s="1"/>
      <c r="N43" s="1"/>
      <c r="O43" s="1"/>
      <c r="P43" s="1"/>
      <c r="Q43" s="1"/>
      <c r="R43" s="1"/>
      <c r="S43" s="1"/>
      <c r="T43" s="1"/>
      <c r="U43" s="1"/>
      <c r="V43" s="1"/>
      <c r="W43" s="1"/>
      <c r="X43" s="1"/>
      <c r="Y43" s="1"/>
      <c r="Z43" s="1"/>
    </row>
    <row r="44" spans="1:26" ht="21.95" customHeight="1" x14ac:dyDescent="0.15">
      <c r="D44" s="3" t="s">
        <v>118</v>
      </c>
      <c r="E44" s="3"/>
      <c r="F44" s="3"/>
      <c r="G44" s="3"/>
      <c r="H44" s="3"/>
      <c r="I44" s="70"/>
      <c r="J44" s="70"/>
      <c r="K44" s="70"/>
      <c r="L44" s="70"/>
      <c r="M44" s="70"/>
      <c r="N44" s="70"/>
      <c r="O44" s="70"/>
      <c r="P44" s="70"/>
      <c r="Q44" s="70"/>
      <c r="R44" s="70"/>
      <c r="S44" s="70"/>
      <c r="T44" s="70"/>
      <c r="U44" s="70"/>
      <c r="V44" s="70"/>
      <c r="W44" s="70"/>
      <c r="X44" s="70"/>
      <c r="Y44" s="70"/>
      <c r="Z44" s="3"/>
    </row>
    <row r="45" spans="1:26" ht="21.95" customHeight="1" thickBot="1" x14ac:dyDescent="0.2">
      <c r="E45" s="278">
        <f>R45+R46+R47</f>
        <v>0</v>
      </c>
      <c r="F45" s="279"/>
      <c r="G45" s="284" t="s">
        <v>12</v>
      </c>
      <c r="H45" s="3"/>
      <c r="I45" s="287" t="s">
        <v>55</v>
      </c>
      <c r="J45" s="290" t="s">
        <v>200</v>
      </c>
      <c r="K45" s="291"/>
      <c r="L45" s="291"/>
      <c r="M45" s="291"/>
      <c r="N45" s="291"/>
      <c r="O45" s="291"/>
      <c r="P45" s="291"/>
      <c r="Q45" s="292"/>
      <c r="R45" s="293"/>
      <c r="S45" s="294"/>
      <c r="T45" s="39" t="s">
        <v>12</v>
      </c>
      <c r="U45" s="295"/>
      <c r="V45" s="296"/>
      <c r="W45" s="296"/>
      <c r="X45" s="296"/>
      <c r="Y45" s="296"/>
      <c r="Z45" s="296"/>
    </row>
    <row r="46" spans="1:26" ht="21.95" customHeight="1" thickTop="1" x14ac:dyDescent="0.15">
      <c r="D46" s="4"/>
      <c r="E46" s="280"/>
      <c r="F46" s="281"/>
      <c r="G46" s="285"/>
      <c r="H46" s="36"/>
      <c r="I46" s="288"/>
      <c r="J46" s="297" t="s">
        <v>201</v>
      </c>
      <c r="K46" s="298"/>
      <c r="L46" s="298"/>
      <c r="M46" s="298"/>
      <c r="N46" s="298"/>
      <c r="O46" s="298"/>
      <c r="P46" s="298"/>
      <c r="Q46" s="299"/>
      <c r="R46" s="300"/>
      <c r="S46" s="301"/>
      <c r="T46" s="40" t="s">
        <v>12</v>
      </c>
      <c r="U46" s="307"/>
      <c r="V46" s="305"/>
      <c r="W46" s="305"/>
      <c r="X46" s="305"/>
      <c r="Y46" s="305"/>
      <c r="Z46" s="305"/>
    </row>
    <row r="47" spans="1:26" ht="21.95" customHeight="1" thickBot="1" x14ac:dyDescent="0.2">
      <c r="D47" s="4"/>
      <c r="E47" s="282"/>
      <c r="F47" s="283"/>
      <c r="G47" s="286"/>
      <c r="H47" s="37"/>
      <c r="I47" s="289"/>
      <c r="J47" s="302" t="s">
        <v>185</v>
      </c>
      <c r="K47" s="303"/>
      <c r="L47" s="303"/>
      <c r="M47" s="303"/>
      <c r="N47" s="303"/>
      <c r="O47" s="303"/>
      <c r="P47" s="303"/>
      <c r="Q47" s="304"/>
      <c r="R47" s="276"/>
      <c r="S47" s="277"/>
      <c r="T47" s="41" t="s">
        <v>12</v>
      </c>
      <c r="U47" s="307"/>
      <c r="V47" s="305"/>
      <c r="W47" s="305"/>
      <c r="X47" s="305"/>
      <c r="Y47" s="305"/>
      <c r="Z47" s="305"/>
    </row>
    <row r="48" spans="1:26" ht="6.95" customHeight="1" thickTop="1" x14ac:dyDescent="0.15">
      <c r="A48" s="1"/>
      <c r="B48" s="10"/>
      <c r="C48" s="1"/>
      <c r="D48" s="1"/>
      <c r="E48" s="1"/>
      <c r="F48" s="1"/>
      <c r="G48" s="1"/>
      <c r="H48" s="1"/>
      <c r="I48" s="1"/>
      <c r="J48" s="1"/>
      <c r="K48" s="1"/>
      <c r="L48" s="1"/>
      <c r="M48" s="1"/>
      <c r="N48" s="1"/>
      <c r="O48" s="1"/>
      <c r="P48" s="1"/>
      <c r="Q48" s="1"/>
      <c r="R48" s="1"/>
      <c r="S48" s="1"/>
      <c r="T48" s="1"/>
      <c r="U48" s="1"/>
      <c r="V48" s="1"/>
      <c r="W48" s="1"/>
      <c r="X48" s="1"/>
      <c r="Y48" s="1"/>
      <c r="Z48" s="1"/>
    </row>
    <row r="49" spans="1:27" ht="24.75" customHeight="1" x14ac:dyDescent="0.15">
      <c r="B49" s="23"/>
      <c r="C49" s="24"/>
      <c r="D49" s="109" t="s">
        <v>49</v>
      </c>
      <c r="E49" s="268" t="s">
        <v>42</v>
      </c>
      <c r="F49" s="268"/>
      <c r="G49" s="268"/>
      <c r="H49" s="268"/>
      <c r="I49" s="110" t="s">
        <v>49</v>
      </c>
      <c r="J49" s="268" t="s">
        <v>37</v>
      </c>
      <c r="K49" s="268"/>
      <c r="L49" s="268"/>
      <c r="M49" s="268"/>
      <c r="N49" s="8"/>
      <c r="O49" s="8"/>
      <c r="P49" s="8"/>
      <c r="Q49" s="8"/>
      <c r="R49" s="8"/>
      <c r="S49" s="8"/>
      <c r="T49" s="8"/>
      <c r="U49" s="8"/>
      <c r="V49" s="8"/>
      <c r="W49" s="8"/>
      <c r="X49" s="8"/>
      <c r="Y49" s="6"/>
      <c r="Z49" s="3"/>
    </row>
    <row r="50" spans="1:27" ht="24.75" customHeight="1" x14ac:dyDescent="0.15">
      <c r="B50" s="23"/>
      <c r="C50" s="24"/>
      <c r="D50" s="8"/>
      <c r="E50" s="9"/>
      <c r="F50" s="269" t="s">
        <v>56</v>
      </c>
      <c r="G50" s="242"/>
      <c r="H50" s="271"/>
      <c r="I50" s="271"/>
      <c r="J50" s="271"/>
      <c r="K50" s="271"/>
      <c r="L50" s="271"/>
      <c r="M50" s="271"/>
      <c r="N50" s="271"/>
      <c r="O50" s="271"/>
      <c r="P50" s="271"/>
      <c r="Q50" s="271"/>
      <c r="R50" s="271"/>
      <c r="S50" s="271"/>
      <c r="T50" s="271"/>
      <c r="U50" s="271"/>
      <c r="V50" s="271"/>
      <c r="W50" s="271"/>
      <c r="X50" s="271"/>
      <c r="Y50" s="271"/>
      <c r="Z50" s="272"/>
    </row>
    <row r="51" spans="1:27" ht="24.75" customHeight="1" x14ac:dyDescent="0.15">
      <c r="B51" s="23"/>
      <c r="C51" s="24"/>
      <c r="D51" s="8"/>
      <c r="E51" s="9"/>
      <c r="F51" s="270"/>
      <c r="G51" s="273"/>
      <c r="H51" s="274"/>
      <c r="I51" s="274"/>
      <c r="J51" s="274"/>
      <c r="K51" s="274"/>
      <c r="L51" s="274"/>
      <c r="M51" s="274"/>
      <c r="N51" s="274"/>
      <c r="O51" s="274"/>
      <c r="P51" s="274"/>
      <c r="Q51" s="274"/>
      <c r="R51" s="274"/>
      <c r="S51" s="274"/>
      <c r="T51" s="274"/>
      <c r="U51" s="274"/>
      <c r="V51" s="274"/>
      <c r="W51" s="274"/>
      <c r="X51" s="274"/>
      <c r="Y51" s="274"/>
      <c r="Z51" s="275"/>
    </row>
    <row r="52" spans="1:27" ht="11.1" customHeight="1" x14ac:dyDescent="0.15">
      <c r="A52" s="1"/>
      <c r="B52" s="10"/>
      <c r="C52" s="1"/>
      <c r="D52" s="1"/>
      <c r="E52" s="1"/>
      <c r="F52" s="1"/>
      <c r="G52" s="1"/>
      <c r="H52" s="1"/>
      <c r="I52" s="1"/>
      <c r="J52" s="1"/>
      <c r="K52" s="1"/>
      <c r="L52" s="1"/>
      <c r="M52" s="1"/>
      <c r="N52" s="1"/>
      <c r="O52" s="1"/>
      <c r="P52" s="1"/>
      <c r="Q52" s="1"/>
      <c r="R52" s="1"/>
      <c r="S52" s="1"/>
      <c r="T52" s="1"/>
      <c r="U52" s="1"/>
      <c r="V52" s="1"/>
      <c r="W52" s="1"/>
      <c r="X52" s="1"/>
      <c r="Y52" s="1"/>
      <c r="Z52" s="1"/>
    </row>
    <row r="53" spans="1:27" ht="24.75" customHeight="1" x14ac:dyDescent="0.15">
      <c r="B53" s="22"/>
      <c r="C53" s="3" t="s">
        <v>117</v>
      </c>
      <c r="D53" s="3" t="s">
        <v>119</v>
      </c>
      <c r="E53" s="3"/>
      <c r="F53" s="3"/>
      <c r="G53" s="3"/>
      <c r="H53" s="3"/>
      <c r="I53" s="4"/>
      <c r="J53" s="4"/>
      <c r="K53" s="4"/>
      <c r="L53" s="4"/>
      <c r="M53" s="4"/>
      <c r="N53" s="4"/>
      <c r="O53" s="4"/>
      <c r="P53" s="4"/>
      <c r="Q53" s="4"/>
      <c r="R53" s="4"/>
      <c r="S53" s="4"/>
      <c r="T53" s="4"/>
      <c r="U53" s="4"/>
      <c r="V53" s="4"/>
      <c r="W53" s="4"/>
      <c r="X53" s="4"/>
      <c r="Y53" s="76"/>
      <c r="Z53" s="3"/>
    </row>
    <row r="54" spans="1:27" ht="24.75" customHeight="1" x14ac:dyDescent="0.15">
      <c r="B54" s="23"/>
      <c r="C54" s="24"/>
      <c r="D54" s="109" t="s">
        <v>49</v>
      </c>
      <c r="E54" s="268" t="s">
        <v>42</v>
      </c>
      <c r="F54" s="268"/>
      <c r="G54" s="268"/>
      <c r="H54" s="268"/>
      <c r="I54" s="110" t="s">
        <v>49</v>
      </c>
      <c r="J54" s="268" t="s">
        <v>37</v>
      </c>
      <c r="K54" s="268"/>
      <c r="L54" s="268"/>
      <c r="M54" s="268"/>
      <c r="N54" s="8"/>
      <c r="O54" s="8"/>
      <c r="P54" s="8"/>
      <c r="Q54" s="8"/>
      <c r="R54" s="8"/>
      <c r="S54" s="8"/>
      <c r="T54" s="8"/>
      <c r="U54" s="8"/>
      <c r="V54" s="8"/>
      <c r="W54" s="8"/>
      <c r="X54" s="8"/>
      <c r="Y54" s="6"/>
      <c r="Z54" s="3"/>
    </row>
    <row r="55" spans="1:27" ht="24.75" customHeight="1" x14ac:dyDescent="0.15">
      <c r="B55" s="23"/>
      <c r="C55" s="24"/>
      <c r="D55" s="8"/>
      <c r="E55" s="9"/>
      <c r="F55" s="269" t="s">
        <v>56</v>
      </c>
      <c r="G55" s="242"/>
      <c r="H55" s="271"/>
      <c r="I55" s="271"/>
      <c r="J55" s="271"/>
      <c r="K55" s="271"/>
      <c r="L55" s="271"/>
      <c r="M55" s="271"/>
      <c r="N55" s="271"/>
      <c r="O55" s="271"/>
      <c r="P55" s="271"/>
      <c r="Q55" s="271"/>
      <c r="R55" s="271"/>
      <c r="S55" s="271"/>
      <c r="T55" s="271"/>
      <c r="U55" s="271"/>
      <c r="V55" s="271"/>
      <c r="W55" s="271"/>
      <c r="X55" s="271"/>
      <c r="Y55" s="271"/>
      <c r="Z55" s="272"/>
    </row>
    <row r="56" spans="1:27" ht="24.75" customHeight="1" x14ac:dyDescent="0.15">
      <c r="B56" s="23"/>
      <c r="C56" s="24"/>
      <c r="D56" s="8"/>
      <c r="E56" s="9"/>
      <c r="F56" s="270"/>
      <c r="G56" s="273"/>
      <c r="H56" s="274"/>
      <c r="I56" s="274"/>
      <c r="J56" s="274"/>
      <c r="K56" s="274"/>
      <c r="L56" s="274"/>
      <c r="M56" s="274"/>
      <c r="N56" s="274"/>
      <c r="O56" s="274"/>
      <c r="P56" s="274"/>
      <c r="Q56" s="274"/>
      <c r="R56" s="274"/>
      <c r="S56" s="274"/>
      <c r="T56" s="274"/>
      <c r="U56" s="274"/>
      <c r="V56" s="274"/>
      <c r="W56" s="274"/>
      <c r="X56" s="274"/>
      <c r="Y56" s="274"/>
      <c r="Z56" s="275"/>
    </row>
    <row r="57" spans="1:27" ht="14.45" customHeight="1" x14ac:dyDescent="0.15">
      <c r="B57" s="23"/>
      <c r="C57" s="24"/>
      <c r="D57" s="24"/>
      <c r="E57" s="24"/>
      <c r="F57" s="24"/>
      <c r="G57" s="24"/>
      <c r="H57" s="24"/>
      <c r="I57" s="33"/>
      <c r="J57" s="33"/>
      <c r="K57" s="33"/>
      <c r="L57" s="33"/>
      <c r="M57" s="4"/>
      <c r="N57" s="4"/>
      <c r="O57" s="4"/>
      <c r="P57" s="4"/>
      <c r="Q57" s="4"/>
      <c r="R57" s="4"/>
      <c r="S57" s="4"/>
      <c r="T57" s="4"/>
      <c r="U57" s="4"/>
      <c r="V57" s="4"/>
      <c r="W57" s="4"/>
      <c r="X57" s="4"/>
      <c r="Y57" s="6"/>
      <c r="Z57" s="3"/>
    </row>
    <row r="58" spans="1:27" ht="24.6" customHeight="1" x14ac:dyDescent="0.15">
      <c r="B58" s="23"/>
      <c r="C58" s="24"/>
      <c r="D58" s="24"/>
      <c r="E58" s="24"/>
      <c r="F58" s="24"/>
      <c r="G58" s="24"/>
      <c r="H58" s="24"/>
      <c r="I58" s="33"/>
      <c r="J58" s="33"/>
      <c r="K58" s="33"/>
      <c r="L58" s="33"/>
      <c r="M58" s="4"/>
      <c r="N58" s="4"/>
      <c r="O58" s="4"/>
      <c r="P58" s="4"/>
      <c r="Q58" s="4"/>
      <c r="R58" s="4"/>
      <c r="S58" s="4"/>
      <c r="T58" s="4"/>
      <c r="U58" s="4"/>
      <c r="V58" s="4"/>
      <c r="W58" s="4"/>
      <c r="X58" s="4"/>
      <c r="Y58" s="6"/>
      <c r="Z58" s="3"/>
    </row>
    <row r="61" spans="1:27" s="5" customFormat="1" ht="28.5" customHeight="1" x14ac:dyDescent="0.15">
      <c r="A61" s="3"/>
      <c r="D61" s="34"/>
      <c r="Z61" s="6"/>
      <c r="AA61" s="3"/>
    </row>
  </sheetData>
  <mergeCells count="94">
    <mergeCell ref="D4:E6"/>
    <mergeCell ref="F4:G6"/>
    <mergeCell ref="H4:Y4"/>
    <mergeCell ref="H5:M5"/>
    <mergeCell ref="N5:S5"/>
    <mergeCell ref="T5:Y5"/>
    <mergeCell ref="H6:M6"/>
    <mergeCell ref="N6:S6"/>
    <mergeCell ref="T6:Y6"/>
    <mergeCell ref="D8:E8"/>
    <mergeCell ref="F8:G8"/>
    <mergeCell ref="H8:M8"/>
    <mergeCell ref="N8:S8"/>
    <mergeCell ref="T8:Y8"/>
    <mergeCell ref="D7:E7"/>
    <mergeCell ref="F7:G7"/>
    <mergeCell ref="H7:M7"/>
    <mergeCell ref="N7:S7"/>
    <mergeCell ref="T7:Y7"/>
    <mergeCell ref="D10:E10"/>
    <mergeCell ref="F10:G10"/>
    <mergeCell ref="H10:M10"/>
    <mergeCell ref="N10:S10"/>
    <mergeCell ref="T10:Y10"/>
    <mergeCell ref="D9:E9"/>
    <mergeCell ref="F9:G9"/>
    <mergeCell ref="H9:M9"/>
    <mergeCell ref="N9:S9"/>
    <mergeCell ref="T9:Y9"/>
    <mergeCell ref="I12:M12"/>
    <mergeCell ref="D15:G15"/>
    <mergeCell ref="H15:O15"/>
    <mergeCell ref="P15:T15"/>
    <mergeCell ref="D16:G16"/>
    <mergeCell ref="Q16:S16"/>
    <mergeCell ref="H16:J16"/>
    <mergeCell ref="K16:O16"/>
    <mergeCell ref="D17:G17"/>
    <mergeCell ref="Q17:S17"/>
    <mergeCell ref="D18:G18"/>
    <mergeCell ref="Q18:S18"/>
    <mergeCell ref="H17:J17"/>
    <mergeCell ref="K17:O17"/>
    <mergeCell ref="H18:J18"/>
    <mergeCell ref="K18:O18"/>
    <mergeCell ref="B20:J20"/>
    <mergeCell ref="D24:G24"/>
    <mergeCell ref="H24:I24"/>
    <mergeCell ref="P24:Z24"/>
    <mergeCell ref="D25:G25"/>
    <mergeCell ref="H25:I25"/>
    <mergeCell ref="P25:Z25"/>
    <mergeCell ref="D26:G26"/>
    <mergeCell ref="H26:I26"/>
    <mergeCell ref="P26:Z26"/>
    <mergeCell ref="D27:G27"/>
    <mergeCell ref="H27:I27"/>
    <mergeCell ref="P27:Z27"/>
    <mergeCell ref="E40:F42"/>
    <mergeCell ref="G40:G42"/>
    <mergeCell ref="I40:I42"/>
    <mergeCell ref="J40:Q40"/>
    <mergeCell ref="R40:S40"/>
    <mergeCell ref="D30:Z30"/>
    <mergeCell ref="D31:Z32"/>
    <mergeCell ref="D33:Z33"/>
    <mergeCell ref="D34:Z35"/>
    <mergeCell ref="J38:Z38"/>
    <mergeCell ref="R46:S46"/>
    <mergeCell ref="J47:Q47"/>
    <mergeCell ref="U40:Z40"/>
    <mergeCell ref="J41:Q41"/>
    <mergeCell ref="R41:S41"/>
    <mergeCell ref="U41:Z41"/>
    <mergeCell ref="J42:Q42"/>
    <mergeCell ref="R42:S42"/>
    <mergeCell ref="U42:Z42"/>
    <mergeCell ref="U46:Z47"/>
    <mergeCell ref="E54:H54"/>
    <mergeCell ref="J54:M54"/>
    <mergeCell ref="F55:F56"/>
    <mergeCell ref="G55:Z56"/>
    <mergeCell ref="R47:S47"/>
    <mergeCell ref="E49:H49"/>
    <mergeCell ref="J49:M49"/>
    <mergeCell ref="F50:F51"/>
    <mergeCell ref="G50:Z51"/>
    <mergeCell ref="E45:F47"/>
    <mergeCell ref="G45:G47"/>
    <mergeCell ref="I45:I47"/>
    <mergeCell ref="J45:Q45"/>
    <mergeCell ref="R45:S45"/>
    <mergeCell ref="U45:Z45"/>
    <mergeCell ref="J46:Q46"/>
  </mergeCells>
  <phoneticPr fontId="1"/>
  <dataValidations count="2">
    <dataValidation type="list" allowBlank="1" showInputMessage="1" showErrorMessage="1" sqref="D49 I49 D54 I54" xr:uid="{081135A1-C494-4E1B-96A3-5536B563C8EE}">
      <formula1>"✅,□"</formula1>
    </dataValidation>
    <dataValidation type="list" allowBlank="1" showInputMessage="1" showErrorMessage="1" sqref="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8:E65551 IZ65548:JA65551 SV65548:SW65551 ACR65548:ACS65551 AMN65548:AMO65551 AWJ65548:AWK65551 BGF65548:BGG65551 BQB65548:BQC65551 BZX65548:BZY65551 CJT65548:CJU65551 CTP65548:CTQ65551 DDL65548:DDM65551 DNH65548:DNI65551 DXD65548:DXE65551 EGZ65548:EHA65551 EQV65548:EQW65551 FAR65548:FAS65551 FKN65548:FKO65551 FUJ65548:FUK65551 GEF65548:GEG65551 GOB65548:GOC65551 GXX65548:GXY65551 HHT65548:HHU65551 HRP65548:HRQ65551 IBL65548:IBM65551 ILH65548:ILI65551 IVD65548:IVE65551 JEZ65548:JFA65551 JOV65548:JOW65551 JYR65548:JYS65551 KIN65548:KIO65551 KSJ65548:KSK65551 LCF65548:LCG65551 LMB65548:LMC65551 LVX65548:LVY65551 MFT65548:MFU65551 MPP65548:MPQ65551 MZL65548:MZM65551 NJH65548:NJI65551 NTD65548:NTE65551 OCZ65548:ODA65551 OMV65548:OMW65551 OWR65548:OWS65551 PGN65548:PGO65551 PQJ65548:PQK65551 QAF65548:QAG65551 QKB65548:QKC65551 QTX65548:QTY65551 RDT65548:RDU65551 RNP65548:RNQ65551 RXL65548:RXM65551 SHH65548:SHI65551 SRD65548:SRE65551 TAZ65548:TBA65551 TKV65548:TKW65551 TUR65548:TUS65551 UEN65548:UEO65551 UOJ65548:UOK65551 UYF65548:UYG65551 VIB65548:VIC65551 VRX65548:VRY65551 WBT65548:WBU65551 WLP65548:WLQ65551 WVL65548:WVM65551 D131084:E131087 IZ131084:JA131087 SV131084:SW131087 ACR131084:ACS131087 AMN131084:AMO131087 AWJ131084:AWK131087 BGF131084:BGG131087 BQB131084:BQC131087 BZX131084:BZY131087 CJT131084:CJU131087 CTP131084:CTQ131087 DDL131084:DDM131087 DNH131084:DNI131087 DXD131084:DXE131087 EGZ131084:EHA131087 EQV131084:EQW131087 FAR131084:FAS131087 FKN131084:FKO131087 FUJ131084:FUK131087 GEF131084:GEG131087 GOB131084:GOC131087 GXX131084:GXY131087 HHT131084:HHU131087 HRP131084:HRQ131087 IBL131084:IBM131087 ILH131084:ILI131087 IVD131084:IVE131087 JEZ131084:JFA131087 JOV131084:JOW131087 JYR131084:JYS131087 KIN131084:KIO131087 KSJ131084:KSK131087 LCF131084:LCG131087 LMB131084:LMC131087 LVX131084:LVY131087 MFT131084:MFU131087 MPP131084:MPQ131087 MZL131084:MZM131087 NJH131084:NJI131087 NTD131084:NTE131087 OCZ131084:ODA131087 OMV131084:OMW131087 OWR131084:OWS131087 PGN131084:PGO131087 PQJ131084:PQK131087 QAF131084:QAG131087 QKB131084:QKC131087 QTX131084:QTY131087 RDT131084:RDU131087 RNP131084:RNQ131087 RXL131084:RXM131087 SHH131084:SHI131087 SRD131084:SRE131087 TAZ131084:TBA131087 TKV131084:TKW131087 TUR131084:TUS131087 UEN131084:UEO131087 UOJ131084:UOK131087 UYF131084:UYG131087 VIB131084:VIC131087 VRX131084:VRY131087 WBT131084:WBU131087 WLP131084:WLQ131087 WVL131084:WVM131087 D196620:E196623 IZ196620:JA196623 SV196620:SW196623 ACR196620:ACS196623 AMN196620:AMO196623 AWJ196620:AWK196623 BGF196620:BGG196623 BQB196620:BQC196623 BZX196620:BZY196623 CJT196620:CJU196623 CTP196620:CTQ196623 DDL196620:DDM196623 DNH196620:DNI196623 DXD196620:DXE196623 EGZ196620:EHA196623 EQV196620:EQW196623 FAR196620:FAS196623 FKN196620:FKO196623 FUJ196620:FUK196623 GEF196620:GEG196623 GOB196620:GOC196623 GXX196620:GXY196623 HHT196620:HHU196623 HRP196620:HRQ196623 IBL196620:IBM196623 ILH196620:ILI196623 IVD196620:IVE196623 JEZ196620:JFA196623 JOV196620:JOW196623 JYR196620:JYS196623 KIN196620:KIO196623 KSJ196620:KSK196623 LCF196620:LCG196623 LMB196620:LMC196623 LVX196620:LVY196623 MFT196620:MFU196623 MPP196620:MPQ196623 MZL196620:MZM196623 NJH196620:NJI196623 NTD196620:NTE196623 OCZ196620:ODA196623 OMV196620:OMW196623 OWR196620:OWS196623 PGN196620:PGO196623 PQJ196620:PQK196623 QAF196620:QAG196623 QKB196620:QKC196623 QTX196620:QTY196623 RDT196620:RDU196623 RNP196620:RNQ196623 RXL196620:RXM196623 SHH196620:SHI196623 SRD196620:SRE196623 TAZ196620:TBA196623 TKV196620:TKW196623 TUR196620:TUS196623 UEN196620:UEO196623 UOJ196620:UOK196623 UYF196620:UYG196623 VIB196620:VIC196623 VRX196620:VRY196623 WBT196620:WBU196623 WLP196620:WLQ196623 WVL196620:WVM196623 D262156:E262159 IZ262156:JA262159 SV262156:SW262159 ACR262156:ACS262159 AMN262156:AMO262159 AWJ262156:AWK262159 BGF262156:BGG262159 BQB262156:BQC262159 BZX262156:BZY262159 CJT262156:CJU262159 CTP262156:CTQ262159 DDL262156:DDM262159 DNH262156:DNI262159 DXD262156:DXE262159 EGZ262156:EHA262159 EQV262156:EQW262159 FAR262156:FAS262159 FKN262156:FKO262159 FUJ262156:FUK262159 GEF262156:GEG262159 GOB262156:GOC262159 GXX262156:GXY262159 HHT262156:HHU262159 HRP262156:HRQ262159 IBL262156:IBM262159 ILH262156:ILI262159 IVD262156:IVE262159 JEZ262156:JFA262159 JOV262156:JOW262159 JYR262156:JYS262159 KIN262156:KIO262159 KSJ262156:KSK262159 LCF262156:LCG262159 LMB262156:LMC262159 LVX262156:LVY262159 MFT262156:MFU262159 MPP262156:MPQ262159 MZL262156:MZM262159 NJH262156:NJI262159 NTD262156:NTE262159 OCZ262156:ODA262159 OMV262156:OMW262159 OWR262156:OWS262159 PGN262156:PGO262159 PQJ262156:PQK262159 QAF262156:QAG262159 QKB262156:QKC262159 QTX262156:QTY262159 RDT262156:RDU262159 RNP262156:RNQ262159 RXL262156:RXM262159 SHH262156:SHI262159 SRD262156:SRE262159 TAZ262156:TBA262159 TKV262156:TKW262159 TUR262156:TUS262159 UEN262156:UEO262159 UOJ262156:UOK262159 UYF262156:UYG262159 VIB262156:VIC262159 VRX262156:VRY262159 WBT262156:WBU262159 WLP262156:WLQ262159 WVL262156:WVM262159 D327692:E327695 IZ327692:JA327695 SV327692:SW327695 ACR327692:ACS327695 AMN327692:AMO327695 AWJ327692:AWK327695 BGF327692:BGG327695 BQB327692:BQC327695 BZX327692:BZY327695 CJT327692:CJU327695 CTP327692:CTQ327695 DDL327692:DDM327695 DNH327692:DNI327695 DXD327692:DXE327695 EGZ327692:EHA327695 EQV327692:EQW327695 FAR327692:FAS327695 FKN327692:FKO327695 FUJ327692:FUK327695 GEF327692:GEG327695 GOB327692:GOC327695 GXX327692:GXY327695 HHT327692:HHU327695 HRP327692:HRQ327695 IBL327692:IBM327695 ILH327692:ILI327695 IVD327692:IVE327695 JEZ327692:JFA327695 JOV327692:JOW327695 JYR327692:JYS327695 KIN327692:KIO327695 KSJ327692:KSK327695 LCF327692:LCG327695 LMB327692:LMC327695 LVX327692:LVY327695 MFT327692:MFU327695 MPP327692:MPQ327695 MZL327692:MZM327695 NJH327692:NJI327695 NTD327692:NTE327695 OCZ327692:ODA327695 OMV327692:OMW327695 OWR327692:OWS327695 PGN327692:PGO327695 PQJ327692:PQK327695 QAF327692:QAG327695 QKB327692:QKC327695 QTX327692:QTY327695 RDT327692:RDU327695 RNP327692:RNQ327695 RXL327692:RXM327695 SHH327692:SHI327695 SRD327692:SRE327695 TAZ327692:TBA327695 TKV327692:TKW327695 TUR327692:TUS327695 UEN327692:UEO327695 UOJ327692:UOK327695 UYF327692:UYG327695 VIB327692:VIC327695 VRX327692:VRY327695 WBT327692:WBU327695 WLP327692:WLQ327695 WVL327692:WVM327695 D393228:E393231 IZ393228:JA393231 SV393228:SW393231 ACR393228:ACS393231 AMN393228:AMO393231 AWJ393228:AWK393231 BGF393228:BGG393231 BQB393228:BQC393231 BZX393228:BZY393231 CJT393228:CJU393231 CTP393228:CTQ393231 DDL393228:DDM393231 DNH393228:DNI393231 DXD393228:DXE393231 EGZ393228:EHA393231 EQV393228:EQW393231 FAR393228:FAS393231 FKN393228:FKO393231 FUJ393228:FUK393231 GEF393228:GEG393231 GOB393228:GOC393231 GXX393228:GXY393231 HHT393228:HHU393231 HRP393228:HRQ393231 IBL393228:IBM393231 ILH393228:ILI393231 IVD393228:IVE393231 JEZ393228:JFA393231 JOV393228:JOW393231 JYR393228:JYS393231 KIN393228:KIO393231 KSJ393228:KSK393231 LCF393228:LCG393231 LMB393228:LMC393231 LVX393228:LVY393231 MFT393228:MFU393231 MPP393228:MPQ393231 MZL393228:MZM393231 NJH393228:NJI393231 NTD393228:NTE393231 OCZ393228:ODA393231 OMV393228:OMW393231 OWR393228:OWS393231 PGN393228:PGO393231 PQJ393228:PQK393231 QAF393228:QAG393231 QKB393228:QKC393231 QTX393228:QTY393231 RDT393228:RDU393231 RNP393228:RNQ393231 RXL393228:RXM393231 SHH393228:SHI393231 SRD393228:SRE393231 TAZ393228:TBA393231 TKV393228:TKW393231 TUR393228:TUS393231 UEN393228:UEO393231 UOJ393228:UOK393231 UYF393228:UYG393231 VIB393228:VIC393231 VRX393228:VRY393231 WBT393228:WBU393231 WLP393228:WLQ393231 WVL393228:WVM393231 D458764:E458767 IZ458764:JA458767 SV458764:SW458767 ACR458764:ACS458767 AMN458764:AMO458767 AWJ458764:AWK458767 BGF458764:BGG458767 BQB458764:BQC458767 BZX458764:BZY458767 CJT458764:CJU458767 CTP458764:CTQ458767 DDL458764:DDM458767 DNH458764:DNI458767 DXD458764:DXE458767 EGZ458764:EHA458767 EQV458764:EQW458767 FAR458764:FAS458767 FKN458764:FKO458767 FUJ458764:FUK458767 GEF458764:GEG458767 GOB458764:GOC458767 GXX458764:GXY458767 HHT458764:HHU458767 HRP458764:HRQ458767 IBL458764:IBM458767 ILH458764:ILI458767 IVD458764:IVE458767 JEZ458764:JFA458767 JOV458764:JOW458767 JYR458764:JYS458767 KIN458764:KIO458767 KSJ458764:KSK458767 LCF458764:LCG458767 LMB458764:LMC458767 LVX458764:LVY458767 MFT458764:MFU458767 MPP458764:MPQ458767 MZL458764:MZM458767 NJH458764:NJI458767 NTD458764:NTE458767 OCZ458764:ODA458767 OMV458764:OMW458767 OWR458764:OWS458767 PGN458764:PGO458767 PQJ458764:PQK458767 QAF458764:QAG458767 QKB458764:QKC458767 QTX458764:QTY458767 RDT458764:RDU458767 RNP458764:RNQ458767 RXL458764:RXM458767 SHH458764:SHI458767 SRD458764:SRE458767 TAZ458764:TBA458767 TKV458764:TKW458767 TUR458764:TUS458767 UEN458764:UEO458767 UOJ458764:UOK458767 UYF458764:UYG458767 VIB458764:VIC458767 VRX458764:VRY458767 WBT458764:WBU458767 WLP458764:WLQ458767 WVL458764:WVM458767 D524300:E524303 IZ524300:JA524303 SV524300:SW524303 ACR524300:ACS524303 AMN524300:AMO524303 AWJ524300:AWK524303 BGF524300:BGG524303 BQB524300:BQC524303 BZX524300:BZY524303 CJT524300:CJU524303 CTP524300:CTQ524303 DDL524300:DDM524303 DNH524300:DNI524303 DXD524300:DXE524303 EGZ524300:EHA524303 EQV524300:EQW524303 FAR524300:FAS524303 FKN524300:FKO524303 FUJ524300:FUK524303 GEF524300:GEG524303 GOB524300:GOC524303 GXX524300:GXY524303 HHT524300:HHU524303 HRP524300:HRQ524303 IBL524300:IBM524303 ILH524300:ILI524303 IVD524300:IVE524303 JEZ524300:JFA524303 JOV524300:JOW524303 JYR524300:JYS524303 KIN524300:KIO524303 KSJ524300:KSK524303 LCF524300:LCG524303 LMB524300:LMC524303 LVX524300:LVY524303 MFT524300:MFU524303 MPP524300:MPQ524303 MZL524300:MZM524303 NJH524300:NJI524303 NTD524300:NTE524303 OCZ524300:ODA524303 OMV524300:OMW524303 OWR524300:OWS524303 PGN524300:PGO524303 PQJ524300:PQK524303 QAF524300:QAG524303 QKB524300:QKC524303 QTX524300:QTY524303 RDT524300:RDU524303 RNP524300:RNQ524303 RXL524300:RXM524303 SHH524300:SHI524303 SRD524300:SRE524303 TAZ524300:TBA524303 TKV524300:TKW524303 TUR524300:TUS524303 UEN524300:UEO524303 UOJ524300:UOK524303 UYF524300:UYG524303 VIB524300:VIC524303 VRX524300:VRY524303 WBT524300:WBU524303 WLP524300:WLQ524303 WVL524300:WVM524303 D589836:E589839 IZ589836:JA589839 SV589836:SW589839 ACR589836:ACS589839 AMN589836:AMO589839 AWJ589836:AWK589839 BGF589836:BGG589839 BQB589836:BQC589839 BZX589836:BZY589839 CJT589836:CJU589839 CTP589836:CTQ589839 DDL589836:DDM589839 DNH589836:DNI589839 DXD589836:DXE589839 EGZ589836:EHA589839 EQV589836:EQW589839 FAR589836:FAS589839 FKN589836:FKO589839 FUJ589836:FUK589839 GEF589836:GEG589839 GOB589836:GOC589839 GXX589836:GXY589839 HHT589836:HHU589839 HRP589836:HRQ589839 IBL589836:IBM589839 ILH589836:ILI589839 IVD589836:IVE589839 JEZ589836:JFA589839 JOV589836:JOW589839 JYR589836:JYS589839 KIN589836:KIO589839 KSJ589836:KSK589839 LCF589836:LCG589839 LMB589836:LMC589839 LVX589836:LVY589839 MFT589836:MFU589839 MPP589836:MPQ589839 MZL589836:MZM589839 NJH589836:NJI589839 NTD589836:NTE589839 OCZ589836:ODA589839 OMV589836:OMW589839 OWR589836:OWS589839 PGN589836:PGO589839 PQJ589836:PQK589839 QAF589836:QAG589839 QKB589836:QKC589839 QTX589836:QTY589839 RDT589836:RDU589839 RNP589836:RNQ589839 RXL589836:RXM589839 SHH589836:SHI589839 SRD589836:SRE589839 TAZ589836:TBA589839 TKV589836:TKW589839 TUR589836:TUS589839 UEN589836:UEO589839 UOJ589836:UOK589839 UYF589836:UYG589839 VIB589836:VIC589839 VRX589836:VRY589839 WBT589836:WBU589839 WLP589836:WLQ589839 WVL589836:WVM589839 D655372:E655375 IZ655372:JA655375 SV655372:SW655375 ACR655372:ACS655375 AMN655372:AMO655375 AWJ655372:AWK655375 BGF655372:BGG655375 BQB655372:BQC655375 BZX655372:BZY655375 CJT655372:CJU655375 CTP655372:CTQ655375 DDL655372:DDM655375 DNH655372:DNI655375 DXD655372:DXE655375 EGZ655372:EHA655375 EQV655372:EQW655375 FAR655372:FAS655375 FKN655372:FKO655375 FUJ655372:FUK655375 GEF655372:GEG655375 GOB655372:GOC655375 GXX655372:GXY655375 HHT655372:HHU655375 HRP655372:HRQ655375 IBL655372:IBM655375 ILH655372:ILI655375 IVD655372:IVE655375 JEZ655372:JFA655375 JOV655372:JOW655375 JYR655372:JYS655375 KIN655372:KIO655375 KSJ655372:KSK655375 LCF655372:LCG655375 LMB655372:LMC655375 LVX655372:LVY655375 MFT655372:MFU655375 MPP655372:MPQ655375 MZL655372:MZM655375 NJH655372:NJI655375 NTD655372:NTE655375 OCZ655372:ODA655375 OMV655372:OMW655375 OWR655372:OWS655375 PGN655372:PGO655375 PQJ655372:PQK655375 QAF655372:QAG655375 QKB655372:QKC655375 QTX655372:QTY655375 RDT655372:RDU655375 RNP655372:RNQ655375 RXL655372:RXM655375 SHH655372:SHI655375 SRD655372:SRE655375 TAZ655372:TBA655375 TKV655372:TKW655375 TUR655372:TUS655375 UEN655372:UEO655375 UOJ655372:UOK655375 UYF655372:UYG655375 VIB655372:VIC655375 VRX655372:VRY655375 WBT655372:WBU655375 WLP655372:WLQ655375 WVL655372:WVM655375 D720908:E720911 IZ720908:JA720911 SV720908:SW720911 ACR720908:ACS720911 AMN720908:AMO720911 AWJ720908:AWK720911 BGF720908:BGG720911 BQB720908:BQC720911 BZX720908:BZY720911 CJT720908:CJU720911 CTP720908:CTQ720911 DDL720908:DDM720911 DNH720908:DNI720911 DXD720908:DXE720911 EGZ720908:EHA720911 EQV720908:EQW720911 FAR720908:FAS720911 FKN720908:FKO720911 FUJ720908:FUK720911 GEF720908:GEG720911 GOB720908:GOC720911 GXX720908:GXY720911 HHT720908:HHU720911 HRP720908:HRQ720911 IBL720908:IBM720911 ILH720908:ILI720911 IVD720908:IVE720911 JEZ720908:JFA720911 JOV720908:JOW720911 JYR720908:JYS720911 KIN720908:KIO720911 KSJ720908:KSK720911 LCF720908:LCG720911 LMB720908:LMC720911 LVX720908:LVY720911 MFT720908:MFU720911 MPP720908:MPQ720911 MZL720908:MZM720911 NJH720908:NJI720911 NTD720908:NTE720911 OCZ720908:ODA720911 OMV720908:OMW720911 OWR720908:OWS720911 PGN720908:PGO720911 PQJ720908:PQK720911 QAF720908:QAG720911 QKB720908:QKC720911 QTX720908:QTY720911 RDT720908:RDU720911 RNP720908:RNQ720911 RXL720908:RXM720911 SHH720908:SHI720911 SRD720908:SRE720911 TAZ720908:TBA720911 TKV720908:TKW720911 TUR720908:TUS720911 UEN720908:UEO720911 UOJ720908:UOK720911 UYF720908:UYG720911 VIB720908:VIC720911 VRX720908:VRY720911 WBT720908:WBU720911 WLP720908:WLQ720911 WVL720908:WVM720911 D786444:E786447 IZ786444:JA786447 SV786444:SW786447 ACR786444:ACS786447 AMN786444:AMO786447 AWJ786444:AWK786447 BGF786444:BGG786447 BQB786444:BQC786447 BZX786444:BZY786447 CJT786444:CJU786447 CTP786444:CTQ786447 DDL786444:DDM786447 DNH786444:DNI786447 DXD786444:DXE786447 EGZ786444:EHA786447 EQV786444:EQW786447 FAR786444:FAS786447 FKN786444:FKO786447 FUJ786444:FUK786447 GEF786444:GEG786447 GOB786444:GOC786447 GXX786444:GXY786447 HHT786444:HHU786447 HRP786444:HRQ786447 IBL786444:IBM786447 ILH786444:ILI786447 IVD786444:IVE786447 JEZ786444:JFA786447 JOV786444:JOW786447 JYR786444:JYS786447 KIN786444:KIO786447 KSJ786444:KSK786447 LCF786444:LCG786447 LMB786444:LMC786447 LVX786444:LVY786447 MFT786444:MFU786447 MPP786444:MPQ786447 MZL786444:MZM786447 NJH786444:NJI786447 NTD786444:NTE786447 OCZ786444:ODA786447 OMV786444:OMW786447 OWR786444:OWS786447 PGN786444:PGO786447 PQJ786444:PQK786447 QAF786444:QAG786447 QKB786444:QKC786447 QTX786444:QTY786447 RDT786444:RDU786447 RNP786444:RNQ786447 RXL786444:RXM786447 SHH786444:SHI786447 SRD786444:SRE786447 TAZ786444:TBA786447 TKV786444:TKW786447 TUR786444:TUS786447 UEN786444:UEO786447 UOJ786444:UOK786447 UYF786444:UYG786447 VIB786444:VIC786447 VRX786444:VRY786447 WBT786444:WBU786447 WLP786444:WLQ786447 WVL786444:WVM786447 D851980:E851983 IZ851980:JA851983 SV851980:SW851983 ACR851980:ACS851983 AMN851980:AMO851983 AWJ851980:AWK851983 BGF851980:BGG851983 BQB851980:BQC851983 BZX851980:BZY851983 CJT851980:CJU851983 CTP851980:CTQ851983 DDL851980:DDM851983 DNH851980:DNI851983 DXD851980:DXE851983 EGZ851980:EHA851983 EQV851980:EQW851983 FAR851980:FAS851983 FKN851980:FKO851983 FUJ851980:FUK851983 GEF851980:GEG851983 GOB851980:GOC851983 GXX851980:GXY851983 HHT851980:HHU851983 HRP851980:HRQ851983 IBL851980:IBM851983 ILH851980:ILI851983 IVD851980:IVE851983 JEZ851980:JFA851983 JOV851980:JOW851983 JYR851980:JYS851983 KIN851980:KIO851983 KSJ851980:KSK851983 LCF851980:LCG851983 LMB851980:LMC851983 LVX851980:LVY851983 MFT851980:MFU851983 MPP851980:MPQ851983 MZL851980:MZM851983 NJH851980:NJI851983 NTD851980:NTE851983 OCZ851980:ODA851983 OMV851980:OMW851983 OWR851980:OWS851983 PGN851980:PGO851983 PQJ851980:PQK851983 QAF851980:QAG851983 QKB851980:QKC851983 QTX851980:QTY851983 RDT851980:RDU851983 RNP851980:RNQ851983 RXL851980:RXM851983 SHH851980:SHI851983 SRD851980:SRE851983 TAZ851980:TBA851983 TKV851980:TKW851983 TUR851980:TUS851983 UEN851980:UEO851983 UOJ851980:UOK851983 UYF851980:UYG851983 VIB851980:VIC851983 VRX851980:VRY851983 WBT851980:WBU851983 WLP851980:WLQ851983 WVL851980:WVM851983 D917516:E917519 IZ917516:JA917519 SV917516:SW917519 ACR917516:ACS917519 AMN917516:AMO917519 AWJ917516:AWK917519 BGF917516:BGG917519 BQB917516:BQC917519 BZX917516:BZY917519 CJT917516:CJU917519 CTP917516:CTQ917519 DDL917516:DDM917519 DNH917516:DNI917519 DXD917516:DXE917519 EGZ917516:EHA917519 EQV917516:EQW917519 FAR917516:FAS917519 FKN917516:FKO917519 FUJ917516:FUK917519 GEF917516:GEG917519 GOB917516:GOC917519 GXX917516:GXY917519 HHT917516:HHU917519 HRP917516:HRQ917519 IBL917516:IBM917519 ILH917516:ILI917519 IVD917516:IVE917519 JEZ917516:JFA917519 JOV917516:JOW917519 JYR917516:JYS917519 KIN917516:KIO917519 KSJ917516:KSK917519 LCF917516:LCG917519 LMB917516:LMC917519 LVX917516:LVY917519 MFT917516:MFU917519 MPP917516:MPQ917519 MZL917516:MZM917519 NJH917516:NJI917519 NTD917516:NTE917519 OCZ917516:ODA917519 OMV917516:OMW917519 OWR917516:OWS917519 PGN917516:PGO917519 PQJ917516:PQK917519 QAF917516:QAG917519 QKB917516:QKC917519 QTX917516:QTY917519 RDT917516:RDU917519 RNP917516:RNQ917519 RXL917516:RXM917519 SHH917516:SHI917519 SRD917516:SRE917519 TAZ917516:TBA917519 TKV917516:TKW917519 TUR917516:TUS917519 UEN917516:UEO917519 UOJ917516:UOK917519 UYF917516:UYG917519 VIB917516:VIC917519 VRX917516:VRY917519 WBT917516:WBU917519 WLP917516:WLQ917519 WVL917516:WVM917519 D983052:E983055 IZ983052:JA983055 SV983052:SW983055 ACR983052:ACS983055 AMN983052:AMO983055 AWJ983052:AWK983055 BGF983052:BGG983055 BQB983052:BQC983055 BZX983052:BZY983055 CJT983052:CJU983055 CTP983052:CTQ983055 DDL983052:DDM983055 DNH983052:DNI983055 DXD983052:DXE983055 EGZ983052:EHA983055 EQV983052:EQW983055 FAR983052:FAS983055 FKN983052:FKO983055 FUJ983052:FUK983055 GEF983052:GEG983055 GOB983052:GOC983055 GXX983052:GXY983055 HHT983052:HHU983055 HRP983052:HRQ983055 IBL983052:IBM983055 ILH983052:ILI983055 IVD983052:IVE983055 JEZ983052:JFA983055 JOV983052:JOW983055 JYR983052:JYS983055 KIN983052:KIO983055 KSJ983052:KSK983055 LCF983052:LCG983055 LMB983052:LMC983055 LVX983052:LVY983055 MFT983052:MFU983055 MPP983052:MPQ983055 MZL983052:MZM983055 NJH983052:NJI983055 NTD983052:NTE983055 OCZ983052:ODA983055 OMV983052:OMW983055 OWR983052:OWS983055 PGN983052:PGO983055 PQJ983052:PQK983055 QAF983052:QAG983055 QKB983052:QKC983055 QTX983052:QTY983055 RDT983052:RDU983055 RNP983052:RNQ983055 RXL983052:RXM983055 SHH983052:SHI983055 SRD983052:SRE983055 TAZ983052:TBA983055 TKV983052:TKW983055 TUR983052:TUS983055 UEN983052:UEO983055 UOJ983052:UOK983055 UYF983052:UYG983055 VIB983052:VIC983055 VRX983052:VRY983055 WBT983052:WBU983055 WLP983052:WLQ983055 WVL983052:WVM983055" xr:uid="{8D93C0BB-8381-43A5-868A-60B5BBF51D8A}">
      <formula1>"✅"</formula1>
    </dataValidation>
  </dataValidations>
  <pageMargins left="0.78740157480314965" right="0.51181102362204722" top="0.55118110236220474" bottom="0.55118110236220474" header="0.31496062992125984" footer="0.31496062992125984"/>
  <pageSetup paperSize="9" scale="66" firstPageNumber="23" orientation="portrait" useFirstPageNumber="1" r:id="rId1"/>
  <headerFooter>
    <oddFooter>&amp;R&amp;KC4C4C40７トータルサポート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D58-4921-449F-A954-BFF1712030EE}">
  <sheetPr>
    <tabColor rgb="FF0070C0"/>
    <pageSetUpPr fitToPage="1"/>
  </sheetPr>
  <dimension ref="A1:W185"/>
  <sheetViews>
    <sheetView view="pageBreakPreview" zoomScaleNormal="100" zoomScaleSheetLayoutView="100" workbookViewId="0">
      <selection activeCell="D7" sqref="D7:G7"/>
    </sheetView>
  </sheetViews>
  <sheetFormatPr defaultColWidth="9" defaultRowHeight="13.5" x14ac:dyDescent="0.15"/>
  <cols>
    <col min="1" max="2" width="4.375" style="11" customWidth="1"/>
    <col min="3" max="3" width="9.375" style="11" customWidth="1"/>
    <col min="4" max="7" width="5.625" style="11" customWidth="1"/>
    <col min="8" max="16" width="4.375" style="11" customWidth="1"/>
    <col min="17" max="17" width="4.875" style="29" customWidth="1"/>
    <col min="18" max="20" width="4.875" style="11" customWidth="1"/>
    <col min="21" max="21" width="21.125" style="11" customWidth="1"/>
    <col min="22" max="23" width="7.5" style="11" customWidth="1"/>
    <col min="24" max="255" width="9" style="11"/>
    <col min="256" max="257" width="4.375" style="11" customWidth="1"/>
    <col min="258" max="258" width="9.375" style="11" customWidth="1"/>
    <col min="259" max="271" width="4.375" style="11" customWidth="1"/>
    <col min="272" max="275" width="4.875" style="11" customWidth="1"/>
    <col min="276" max="511" width="9" style="11"/>
    <col min="512" max="513" width="4.375" style="11" customWidth="1"/>
    <col min="514" max="514" width="9.375" style="11" customWidth="1"/>
    <col min="515" max="527" width="4.375" style="11" customWidth="1"/>
    <col min="528" max="531" width="4.875" style="11" customWidth="1"/>
    <col min="532" max="767" width="9" style="11"/>
    <col min="768" max="769" width="4.375" style="11" customWidth="1"/>
    <col min="770" max="770" width="9.375" style="11" customWidth="1"/>
    <col min="771" max="783" width="4.375" style="11" customWidth="1"/>
    <col min="784" max="787" width="4.875" style="11" customWidth="1"/>
    <col min="788" max="1023" width="9" style="11"/>
    <col min="1024" max="1025" width="4.375" style="11" customWidth="1"/>
    <col min="1026" max="1026" width="9.375" style="11" customWidth="1"/>
    <col min="1027" max="1039" width="4.375" style="11" customWidth="1"/>
    <col min="1040" max="1043" width="4.875" style="11" customWidth="1"/>
    <col min="1044" max="1279" width="9" style="11"/>
    <col min="1280" max="1281" width="4.375" style="11" customWidth="1"/>
    <col min="1282" max="1282" width="9.375" style="11" customWidth="1"/>
    <col min="1283" max="1295" width="4.375" style="11" customWidth="1"/>
    <col min="1296" max="1299" width="4.875" style="11" customWidth="1"/>
    <col min="1300" max="1535" width="9" style="11"/>
    <col min="1536" max="1537" width="4.375" style="11" customWidth="1"/>
    <col min="1538" max="1538" width="9.375" style="11" customWidth="1"/>
    <col min="1539" max="1551" width="4.375" style="11" customWidth="1"/>
    <col min="1552" max="1555" width="4.875" style="11" customWidth="1"/>
    <col min="1556" max="1791" width="9" style="11"/>
    <col min="1792" max="1793" width="4.375" style="11" customWidth="1"/>
    <col min="1794" max="1794" width="9.375" style="11" customWidth="1"/>
    <col min="1795" max="1807" width="4.375" style="11" customWidth="1"/>
    <col min="1808" max="1811" width="4.875" style="11" customWidth="1"/>
    <col min="1812" max="2047" width="9" style="11"/>
    <col min="2048" max="2049" width="4.375" style="11" customWidth="1"/>
    <col min="2050" max="2050" width="9.375" style="11" customWidth="1"/>
    <col min="2051" max="2063" width="4.375" style="11" customWidth="1"/>
    <col min="2064" max="2067" width="4.875" style="11" customWidth="1"/>
    <col min="2068" max="2303" width="9" style="11"/>
    <col min="2304" max="2305" width="4.375" style="11" customWidth="1"/>
    <col min="2306" max="2306" width="9.375" style="11" customWidth="1"/>
    <col min="2307" max="2319" width="4.375" style="11" customWidth="1"/>
    <col min="2320" max="2323" width="4.875" style="11" customWidth="1"/>
    <col min="2324" max="2559" width="9" style="11"/>
    <col min="2560" max="2561" width="4.375" style="11" customWidth="1"/>
    <col min="2562" max="2562" width="9.375" style="11" customWidth="1"/>
    <col min="2563" max="2575" width="4.375" style="11" customWidth="1"/>
    <col min="2576" max="2579" width="4.875" style="11" customWidth="1"/>
    <col min="2580" max="2815" width="9" style="11"/>
    <col min="2816" max="2817" width="4.375" style="11" customWidth="1"/>
    <col min="2818" max="2818" width="9.375" style="11" customWidth="1"/>
    <col min="2819" max="2831" width="4.375" style="11" customWidth="1"/>
    <col min="2832" max="2835" width="4.875" style="11" customWidth="1"/>
    <col min="2836" max="3071" width="9" style="11"/>
    <col min="3072" max="3073" width="4.375" style="11" customWidth="1"/>
    <col min="3074" max="3074" width="9.375" style="11" customWidth="1"/>
    <col min="3075" max="3087" width="4.375" style="11" customWidth="1"/>
    <col min="3088" max="3091" width="4.875" style="11" customWidth="1"/>
    <col min="3092" max="3327" width="9" style="11"/>
    <col min="3328" max="3329" width="4.375" style="11" customWidth="1"/>
    <col min="3330" max="3330" width="9.375" style="11" customWidth="1"/>
    <col min="3331" max="3343" width="4.375" style="11" customWidth="1"/>
    <col min="3344" max="3347" width="4.875" style="11" customWidth="1"/>
    <col min="3348" max="3583" width="9" style="11"/>
    <col min="3584" max="3585" width="4.375" style="11" customWidth="1"/>
    <col min="3586" max="3586" width="9.375" style="11" customWidth="1"/>
    <col min="3587" max="3599" width="4.375" style="11" customWidth="1"/>
    <col min="3600" max="3603" width="4.875" style="11" customWidth="1"/>
    <col min="3604" max="3839" width="9" style="11"/>
    <col min="3840" max="3841" width="4.375" style="11" customWidth="1"/>
    <col min="3842" max="3842" width="9.375" style="11" customWidth="1"/>
    <col min="3843" max="3855" width="4.375" style="11" customWidth="1"/>
    <col min="3856" max="3859" width="4.875" style="11" customWidth="1"/>
    <col min="3860" max="4095" width="9" style="11"/>
    <col min="4096" max="4097" width="4.375" style="11" customWidth="1"/>
    <col min="4098" max="4098" width="9.375" style="11" customWidth="1"/>
    <col min="4099" max="4111" width="4.375" style="11" customWidth="1"/>
    <col min="4112" max="4115" width="4.875" style="11" customWidth="1"/>
    <col min="4116" max="4351" width="9" style="11"/>
    <col min="4352" max="4353" width="4.375" style="11" customWidth="1"/>
    <col min="4354" max="4354" width="9.375" style="11" customWidth="1"/>
    <col min="4355" max="4367" width="4.375" style="11" customWidth="1"/>
    <col min="4368" max="4371" width="4.875" style="11" customWidth="1"/>
    <col min="4372" max="4607" width="9" style="11"/>
    <col min="4608" max="4609" width="4.375" style="11" customWidth="1"/>
    <col min="4610" max="4610" width="9.375" style="11" customWidth="1"/>
    <col min="4611" max="4623" width="4.375" style="11" customWidth="1"/>
    <col min="4624" max="4627" width="4.875" style="11" customWidth="1"/>
    <col min="4628" max="4863" width="9" style="11"/>
    <col min="4864" max="4865" width="4.375" style="11" customWidth="1"/>
    <col min="4866" max="4866" width="9.375" style="11" customWidth="1"/>
    <col min="4867" max="4879" width="4.375" style="11" customWidth="1"/>
    <col min="4880" max="4883" width="4.875" style="11" customWidth="1"/>
    <col min="4884" max="5119" width="9" style="11"/>
    <col min="5120" max="5121" width="4.375" style="11" customWidth="1"/>
    <col min="5122" max="5122" width="9.375" style="11" customWidth="1"/>
    <col min="5123" max="5135" width="4.375" style="11" customWidth="1"/>
    <col min="5136" max="5139" width="4.875" style="11" customWidth="1"/>
    <col min="5140" max="5375" width="9" style="11"/>
    <col min="5376" max="5377" width="4.375" style="11" customWidth="1"/>
    <col min="5378" max="5378" width="9.375" style="11" customWidth="1"/>
    <col min="5379" max="5391" width="4.375" style="11" customWidth="1"/>
    <col min="5392" max="5395" width="4.875" style="11" customWidth="1"/>
    <col min="5396" max="5631" width="9" style="11"/>
    <col min="5632" max="5633" width="4.375" style="11" customWidth="1"/>
    <col min="5634" max="5634" width="9.375" style="11" customWidth="1"/>
    <col min="5635" max="5647" width="4.375" style="11" customWidth="1"/>
    <col min="5648" max="5651" width="4.875" style="11" customWidth="1"/>
    <col min="5652" max="5887" width="9" style="11"/>
    <col min="5888" max="5889" width="4.375" style="11" customWidth="1"/>
    <col min="5890" max="5890" width="9.375" style="11" customWidth="1"/>
    <col min="5891" max="5903" width="4.375" style="11" customWidth="1"/>
    <col min="5904" max="5907" width="4.875" style="11" customWidth="1"/>
    <col min="5908" max="6143" width="9" style="11"/>
    <col min="6144" max="6145" width="4.375" style="11" customWidth="1"/>
    <col min="6146" max="6146" width="9.375" style="11" customWidth="1"/>
    <col min="6147" max="6159" width="4.375" style="11" customWidth="1"/>
    <col min="6160" max="6163" width="4.875" style="11" customWidth="1"/>
    <col min="6164" max="6399" width="9" style="11"/>
    <col min="6400" max="6401" width="4.375" style="11" customWidth="1"/>
    <col min="6402" max="6402" width="9.375" style="11" customWidth="1"/>
    <col min="6403" max="6415" width="4.375" style="11" customWidth="1"/>
    <col min="6416" max="6419" width="4.875" style="11" customWidth="1"/>
    <col min="6420" max="6655" width="9" style="11"/>
    <col min="6656" max="6657" width="4.375" style="11" customWidth="1"/>
    <col min="6658" max="6658" width="9.375" style="11" customWidth="1"/>
    <col min="6659" max="6671" width="4.375" style="11" customWidth="1"/>
    <col min="6672" max="6675" width="4.875" style="11" customWidth="1"/>
    <col min="6676" max="6911" width="9" style="11"/>
    <col min="6912" max="6913" width="4.375" style="11" customWidth="1"/>
    <col min="6914" max="6914" width="9.375" style="11" customWidth="1"/>
    <col min="6915" max="6927" width="4.375" style="11" customWidth="1"/>
    <col min="6928" max="6931" width="4.875" style="11" customWidth="1"/>
    <col min="6932" max="7167" width="9" style="11"/>
    <col min="7168" max="7169" width="4.375" style="11" customWidth="1"/>
    <col min="7170" max="7170" width="9.375" style="11" customWidth="1"/>
    <col min="7171" max="7183" width="4.375" style="11" customWidth="1"/>
    <col min="7184" max="7187" width="4.875" style="11" customWidth="1"/>
    <col min="7188" max="7423" width="9" style="11"/>
    <col min="7424" max="7425" width="4.375" style="11" customWidth="1"/>
    <col min="7426" max="7426" width="9.375" style="11" customWidth="1"/>
    <col min="7427" max="7439" width="4.375" style="11" customWidth="1"/>
    <col min="7440" max="7443" width="4.875" style="11" customWidth="1"/>
    <col min="7444" max="7679" width="9" style="11"/>
    <col min="7680" max="7681" width="4.375" style="11" customWidth="1"/>
    <col min="7682" max="7682" width="9.375" style="11" customWidth="1"/>
    <col min="7683" max="7695" width="4.375" style="11" customWidth="1"/>
    <col min="7696" max="7699" width="4.875" style="11" customWidth="1"/>
    <col min="7700" max="7935" width="9" style="11"/>
    <col min="7936" max="7937" width="4.375" style="11" customWidth="1"/>
    <col min="7938" max="7938" width="9.375" style="11" customWidth="1"/>
    <col min="7939" max="7951" width="4.375" style="11" customWidth="1"/>
    <col min="7952" max="7955" width="4.875" style="11" customWidth="1"/>
    <col min="7956" max="8191" width="9" style="11"/>
    <col min="8192" max="8193" width="4.375" style="11" customWidth="1"/>
    <col min="8194" max="8194" width="9.375" style="11" customWidth="1"/>
    <col min="8195" max="8207" width="4.375" style="11" customWidth="1"/>
    <col min="8208" max="8211" width="4.875" style="11" customWidth="1"/>
    <col min="8212" max="8447" width="9" style="11"/>
    <col min="8448" max="8449" width="4.375" style="11" customWidth="1"/>
    <col min="8450" max="8450" width="9.375" style="11" customWidth="1"/>
    <col min="8451" max="8463" width="4.375" style="11" customWidth="1"/>
    <col min="8464" max="8467" width="4.875" style="11" customWidth="1"/>
    <col min="8468" max="8703" width="9" style="11"/>
    <col min="8704" max="8705" width="4.375" style="11" customWidth="1"/>
    <col min="8706" max="8706" width="9.375" style="11" customWidth="1"/>
    <col min="8707" max="8719" width="4.375" style="11" customWidth="1"/>
    <col min="8720" max="8723" width="4.875" style="11" customWidth="1"/>
    <col min="8724" max="8959" width="9" style="11"/>
    <col min="8960" max="8961" width="4.375" style="11" customWidth="1"/>
    <col min="8962" max="8962" width="9.375" style="11" customWidth="1"/>
    <col min="8963" max="8975" width="4.375" style="11" customWidth="1"/>
    <col min="8976" max="8979" width="4.875" style="11" customWidth="1"/>
    <col min="8980" max="9215" width="9" style="11"/>
    <col min="9216" max="9217" width="4.375" style="11" customWidth="1"/>
    <col min="9218" max="9218" width="9.375" style="11" customWidth="1"/>
    <col min="9219" max="9231" width="4.375" style="11" customWidth="1"/>
    <col min="9232" max="9235" width="4.875" style="11" customWidth="1"/>
    <col min="9236" max="9471" width="9" style="11"/>
    <col min="9472" max="9473" width="4.375" style="11" customWidth="1"/>
    <col min="9474" max="9474" width="9.375" style="11" customWidth="1"/>
    <col min="9475" max="9487" width="4.375" style="11" customWidth="1"/>
    <col min="9488" max="9491" width="4.875" style="11" customWidth="1"/>
    <col min="9492" max="9727" width="9" style="11"/>
    <col min="9728" max="9729" width="4.375" style="11" customWidth="1"/>
    <col min="9730" max="9730" width="9.375" style="11" customWidth="1"/>
    <col min="9731" max="9743" width="4.375" style="11" customWidth="1"/>
    <col min="9744" max="9747" width="4.875" style="11" customWidth="1"/>
    <col min="9748" max="9983" width="9" style="11"/>
    <col min="9984" max="9985" width="4.375" style="11" customWidth="1"/>
    <col min="9986" max="9986" width="9.375" style="11" customWidth="1"/>
    <col min="9987" max="9999" width="4.375" style="11" customWidth="1"/>
    <col min="10000" max="10003" width="4.875" style="11" customWidth="1"/>
    <col min="10004" max="10239" width="9" style="11"/>
    <col min="10240" max="10241" width="4.375" style="11" customWidth="1"/>
    <col min="10242" max="10242" width="9.375" style="11" customWidth="1"/>
    <col min="10243" max="10255" width="4.375" style="11" customWidth="1"/>
    <col min="10256" max="10259" width="4.875" style="11" customWidth="1"/>
    <col min="10260" max="10495" width="9" style="11"/>
    <col min="10496" max="10497" width="4.375" style="11" customWidth="1"/>
    <col min="10498" max="10498" width="9.375" style="11" customWidth="1"/>
    <col min="10499" max="10511" width="4.375" style="11" customWidth="1"/>
    <col min="10512" max="10515" width="4.875" style="11" customWidth="1"/>
    <col min="10516" max="10751" width="9" style="11"/>
    <col min="10752" max="10753" width="4.375" style="11" customWidth="1"/>
    <col min="10754" max="10754" width="9.375" style="11" customWidth="1"/>
    <col min="10755" max="10767" width="4.375" style="11" customWidth="1"/>
    <col min="10768" max="10771" width="4.875" style="11" customWidth="1"/>
    <col min="10772" max="11007" width="9" style="11"/>
    <col min="11008" max="11009" width="4.375" style="11" customWidth="1"/>
    <col min="11010" max="11010" width="9.375" style="11" customWidth="1"/>
    <col min="11011" max="11023" width="4.375" style="11" customWidth="1"/>
    <col min="11024" max="11027" width="4.875" style="11" customWidth="1"/>
    <col min="11028" max="11263" width="9" style="11"/>
    <col min="11264" max="11265" width="4.375" style="11" customWidth="1"/>
    <col min="11266" max="11266" width="9.375" style="11" customWidth="1"/>
    <col min="11267" max="11279" width="4.375" style="11" customWidth="1"/>
    <col min="11280" max="11283" width="4.875" style="11" customWidth="1"/>
    <col min="11284" max="11519" width="9" style="11"/>
    <col min="11520" max="11521" width="4.375" style="11" customWidth="1"/>
    <col min="11522" max="11522" width="9.375" style="11" customWidth="1"/>
    <col min="11523" max="11535" width="4.375" style="11" customWidth="1"/>
    <col min="11536" max="11539" width="4.875" style="11" customWidth="1"/>
    <col min="11540" max="11775" width="9" style="11"/>
    <col min="11776" max="11777" width="4.375" style="11" customWidth="1"/>
    <col min="11778" max="11778" width="9.375" style="11" customWidth="1"/>
    <col min="11779" max="11791" width="4.375" style="11" customWidth="1"/>
    <col min="11792" max="11795" width="4.875" style="11" customWidth="1"/>
    <col min="11796" max="12031" width="9" style="11"/>
    <col min="12032" max="12033" width="4.375" style="11" customWidth="1"/>
    <col min="12034" max="12034" width="9.375" style="11" customWidth="1"/>
    <col min="12035" max="12047" width="4.375" style="11" customWidth="1"/>
    <col min="12048" max="12051" width="4.875" style="11" customWidth="1"/>
    <col min="12052" max="12287" width="9" style="11"/>
    <col min="12288" max="12289" width="4.375" style="11" customWidth="1"/>
    <col min="12290" max="12290" width="9.375" style="11" customWidth="1"/>
    <col min="12291" max="12303" width="4.375" style="11" customWidth="1"/>
    <col min="12304" max="12307" width="4.875" style="11" customWidth="1"/>
    <col min="12308" max="12543" width="9" style="11"/>
    <col min="12544" max="12545" width="4.375" style="11" customWidth="1"/>
    <col min="12546" max="12546" width="9.375" style="11" customWidth="1"/>
    <col min="12547" max="12559" width="4.375" style="11" customWidth="1"/>
    <col min="12560" max="12563" width="4.875" style="11" customWidth="1"/>
    <col min="12564" max="12799" width="9" style="11"/>
    <col min="12800" max="12801" width="4.375" style="11" customWidth="1"/>
    <col min="12802" max="12802" width="9.375" style="11" customWidth="1"/>
    <col min="12803" max="12815" width="4.375" style="11" customWidth="1"/>
    <col min="12816" max="12819" width="4.875" style="11" customWidth="1"/>
    <col min="12820" max="13055" width="9" style="11"/>
    <col min="13056" max="13057" width="4.375" style="11" customWidth="1"/>
    <col min="13058" max="13058" width="9.375" style="11" customWidth="1"/>
    <col min="13059" max="13071" width="4.375" style="11" customWidth="1"/>
    <col min="13072" max="13075" width="4.875" style="11" customWidth="1"/>
    <col min="13076" max="13311" width="9" style="11"/>
    <col min="13312" max="13313" width="4.375" style="11" customWidth="1"/>
    <col min="13314" max="13314" width="9.375" style="11" customWidth="1"/>
    <col min="13315" max="13327" width="4.375" style="11" customWidth="1"/>
    <col min="13328" max="13331" width="4.875" style="11" customWidth="1"/>
    <col min="13332" max="13567" width="9" style="11"/>
    <col min="13568" max="13569" width="4.375" style="11" customWidth="1"/>
    <col min="13570" max="13570" width="9.375" style="11" customWidth="1"/>
    <col min="13571" max="13583" width="4.375" style="11" customWidth="1"/>
    <col min="13584" max="13587" width="4.875" style="11" customWidth="1"/>
    <col min="13588" max="13823" width="9" style="11"/>
    <col min="13824" max="13825" width="4.375" style="11" customWidth="1"/>
    <col min="13826" max="13826" width="9.375" style="11" customWidth="1"/>
    <col min="13827" max="13839" width="4.375" style="11" customWidth="1"/>
    <col min="13840" max="13843" width="4.875" style="11" customWidth="1"/>
    <col min="13844" max="14079" width="9" style="11"/>
    <col min="14080" max="14081" width="4.375" style="11" customWidth="1"/>
    <col min="14082" max="14082" width="9.375" style="11" customWidth="1"/>
    <col min="14083" max="14095" width="4.375" style="11" customWidth="1"/>
    <col min="14096" max="14099" width="4.875" style="11" customWidth="1"/>
    <col min="14100" max="14335" width="9" style="11"/>
    <col min="14336" max="14337" width="4.375" style="11" customWidth="1"/>
    <col min="14338" max="14338" width="9.375" style="11" customWidth="1"/>
    <col min="14339" max="14351" width="4.375" style="11" customWidth="1"/>
    <col min="14352" max="14355" width="4.875" style="11" customWidth="1"/>
    <col min="14356" max="14591" width="9" style="11"/>
    <col min="14592" max="14593" width="4.375" style="11" customWidth="1"/>
    <col min="14594" max="14594" width="9.375" style="11" customWidth="1"/>
    <col min="14595" max="14607" width="4.375" style="11" customWidth="1"/>
    <col min="14608" max="14611" width="4.875" style="11" customWidth="1"/>
    <col min="14612" max="14847" width="9" style="11"/>
    <col min="14848" max="14849" width="4.375" style="11" customWidth="1"/>
    <col min="14850" max="14850" width="9.375" style="11" customWidth="1"/>
    <col min="14851" max="14863" width="4.375" style="11" customWidth="1"/>
    <col min="14864" max="14867" width="4.875" style="11" customWidth="1"/>
    <col min="14868" max="15103" width="9" style="11"/>
    <col min="15104" max="15105" width="4.375" style="11" customWidth="1"/>
    <col min="15106" max="15106" width="9.375" style="11" customWidth="1"/>
    <col min="15107" max="15119" width="4.375" style="11" customWidth="1"/>
    <col min="15120" max="15123" width="4.875" style="11" customWidth="1"/>
    <col min="15124" max="15359" width="9" style="11"/>
    <col min="15360" max="15361" width="4.375" style="11" customWidth="1"/>
    <col min="15362" max="15362" width="9.375" style="11" customWidth="1"/>
    <col min="15363" max="15375" width="4.375" style="11" customWidth="1"/>
    <col min="15376" max="15379" width="4.875" style="11" customWidth="1"/>
    <col min="15380" max="15615" width="9" style="11"/>
    <col min="15616" max="15617" width="4.375" style="11" customWidth="1"/>
    <col min="15618" max="15618" width="9.375" style="11" customWidth="1"/>
    <col min="15619" max="15631" width="4.375" style="11" customWidth="1"/>
    <col min="15632" max="15635" width="4.875" style="11" customWidth="1"/>
    <col min="15636" max="15871" width="9" style="11"/>
    <col min="15872" max="15873" width="4.375" style="11" customWidth="1"/>
    <col min="15874" max="15874" width="9.375" style="11" customWidth="1"/>
    <col min="15875" max="15887" width="4.375" style="11" customWidth="1"/>
    <col min="15888" max="15891" width="4.875" style="11" customWidth="1"/>
    <col min="15892" max="16127" width="9" style="11"/>
    <col min="16128" max="16129" width="4.375" style="11" customWidth="1"/>
    <col min="16130" max="16130" width="9.375" style="11" customWidth="1"/>
    <col min="16131" max="16143" width="4.375" style="11" customWidth="1"/>
    <col min="16144" max="16147" width="4.875" style="11" customWidth="1"/>
    <col min="16148" max="16384" width="9" style="11"/>
  </cols>
  <sheetData>
    <row r="1" spans="1:23" x14ac:dyDescent="0.15">
      <c r="V1" s="3"/>
      <c r="W1" s="3"/>
    </row>
    <row r="2" spans="1:23" ht="22.5" customHeight="1" x14ac:dyDescent="0.15">
      <c r="A2" s="22"/>
      <c r="B2" s="23">
        <v>5</v>
      </c>
      <c r="C2" s="24" t="s">
        <v>89</v>
      </c>
      <c r="D2" s="24"/>
      <c r="E2" s="24"/>
      <c r="F2" s="24"/>
      <c r="G2" s="3"/>
      <c r="H2" s="3"/>
      <c r="I2" s="3"/>
      <c r="J2" s="3"/>
      <c r="K2" s="3"/>
      <c r="L2" s="3"/>
      <c r="M2" s="3"/>
      <c r="N2" s="3"/>
      <c r="O2" s="3"/>
      <c r="P2" s="3"/>
      <c r="Q2" s="22"/>
      <c r="R2" s="3"/>
      <c r="S2" s="3"/>
      <c r="T2" s="3"/>
      <c r="U2" s="3"/>
      <c r="V2" s="111"/>
      <c r="W2" s="111"/>
    </row>
    <row r="3" spans="1:23" ht="21" customHeight="1" thickBot="1" x14ac:dyDescent="0.2">
      <c r="A3" s="3"/>
      <c r="B3" s="404" t="s">
        <v>43</v>
      </c>
      <c r="C3" s="407" t="s">
        <v>50</v>
      </c>
      <c r="D3" s="408"/>
      <c r="E3" s="408"/>
      <c r="F3" s="408"/>
      <c r="G3" s="409"/>
      <c r="H3" s="407" t="s">
        <v>44</v>
      </c>
      <c r="I3" s="408"/>
      <c r="J3" s="409"/>
      <c r="K3" s="407" t="s">
        <v>45</v>
      </c>
      <c r="L3" s="408"/>
      <c r="M3" s="408"/>
      <c r="N3" s="408"/>
      <c r="O3" s="408"/>
      <c r="P3" s="409"/>
      <c r="Q3" s="416" t="s">
        <v>150</v>
      </c>
      <c r="R3" s="417"/>
      <c r="S3" s="417"/>
      <c r="T3" s="418" t="s">
        <v>85</v>
      </c>
      <c r="U3" s="398" t="s">
        <v>151</v>
      </c>
      <c r="V3" s="458" t="s">
        <v>194</v>
      </c>
      <c r="W3" s="459"/>
    </row>
    <row r="4" spans="1:23" ht="33" customHeight="1" thickTop="1" x14ac:dyDescent="0.15">
      <c r="A4" s="3"/>
      <c r="B4" s="405"/>
      <c r="C4" s="410"/>
      <c r="D4" s="411"/>
      <c r="E4" s="411"/>
      <c r="F4" s="411"/>
      <c r="G4" s="412"/>
      <c r="H4" s="410"/>
      <c r="I4" s="411"/>
      <c r="J4" s="412"/>
      <c r="K4" s="410"/>
      <c r="L4" s="411"/>
      <c r="M4" s="411"/>
      <c r="N4" s="411"/>
      <c r="O4" s="411"/>
      <c r="P4" s="412"/>
      <c r="Q4" s="436" t="s">
        <v>202</v>
      </c>
      <c r="R4" s="439" t="s">
        <v>291</v>
      </c>
      <c r="S4" s="421" t="s">
        <v>292</v>
      </c>
      <c r="T4" s="419"/>
      <c r="U4" s="399"/>
      <c r="V4" s="460"/>
      <c r="W4" s="461"/>
    </row>
    <row r="5" spans="1:23" ht="12.95" customHeight="1" x14ac:dyDescent="0.15">
      <c r="A5" s="3"/>
      <c r="B5" s="405"/>
      <c r="C5" s="410"/>
      <c r="D5" s="411"/>
      <c r="E5" s="411"/>
      <c r="F5" s="411"/>
      <c r="G5" s="412"/>
      <c r="H5" s="410"/>
      <c r="I5" s="411"/>
      <c r="J5" s="412"/>
      <c r="K5" s="410"/>
      <c r="L5" s="411"/>
      <c r="M5" s="411"/>
      <c r="N5" s="411"/>
      <c r="O5" s="411"/>
      <c r="P5" s="412"/>
      <c r="Q5" s="437"/>
      <c r="R5" s="440"/>
      <c r="S5" s="422"/>
      <c r="T5" s="419"/>
      <c r="U5" s="399"/>
      <c r="V5" s="460"/>
      <c r="W5" s="461"/>
    </row>
    <row r="6" spans="1:23" ht="111" customHeight="1" x14ac:dyDescent="0.15">
      <c r="A6" s="3"/>
      <c r="B6" s="406"/>
      <c r="C6" s="413"/>
      <c r="D6" s="414"/>
      <c r="E6" s="414"/>
      <c r="F6" s="414"/>
      <c r="G6" s="415"/>
      <c r="H6" s="413"/>
      <c r="I6" s="414"/>
      <c r="J6" s="415"/>
      <c r="K6" s="413"/>
      <c r="L6" s="414"/>
      <c r="M6" s="414"/>
      <c r="N6" s="414"/>
      <c r="O6" s="414"/>
      <c r="P6" s="415"/>
      <c r="Q6" s="438"/>
      <c r="R6" s="440"/>
      <c r="S6" s="422"/>
      <c r="T6" s="420"/>
      <c r="U6" s="400"/>
      <c r="V6" s="462"/>
      <c r="W6" s="463"/>
    </row>
    <row r="7" spans="1:23" s="27" customFormat="1" ht="24" customHeight="1" x14ac:dyDescent="0.15">
      <c r="A7" s="25"/>
      <c r="B7" s="394">
        <v>1</v>
      </c>
      <c r="C7" s="120" t="s">
        <v>288</v>
      </c>
      <c r="D7" s="396"/>
      <c r="E7" s="396"/>
      <c r="F7" s="396"/>
      <c r="G7" s="397"/>
      <c r="H7" s="71" t="s">
        <v>49</v>
      </c>
      <c r="I7" s="376" t="s">
        <v>46</v>
      </c>
      <c r="J7" s="377"/>
      <c r="K7" s="378"/>
      <c r="L7" s="379"/>
      <c r="M7" s="379"/>
      <c r="N7" s="379"/>
      <c r="O7" s="379"/>
      <c r="P7" s="433"/>
      <c r="Q7" s="384"/>
      <c r="R7" s="387"/>
      <c r="S7" s="390"/>
      <c r="T7" s="423"/>
      <c r="U7" s="401"/>
      <c r="V7" s="464"/>
      <c r="W7" s="397" t="s">
        <v>53</v>
      </c>
    </row>
    <row r="8" spans="1:23" s="27" customFormat="1" ht="24" customHeight="1" x14ac:dyDescent="0.15">
      <c r="A8" s="25"/>
      <c r="B8" s="394"/>
      <c r="C8" s="121" t="s">
        <v>289</v>
      </c>
      <c r="D8" s="441"/>
      <c r="E8" s="442"/>
      <c r="F8" s="442"/>
      <c r="G8" s="443"/>
      <c r="H8" s="72" t="s">
        <v>49</v>
      </c>
      <c r="I8" s="426" t="s">
        <v>47</v>
      </c>
      <c r="J8" s="427"/>
      <c r="K8" s="380"/>
      <c r="L8" s="381"/>
      <c r="M8" s="381"/>
      <c r="N8" s="381"/>
      <c r="O8" s="381"/>
      <c r="P8" s="434"/>
      <c r="Q8" s="385"/>
      <c r="R8" s="388"/>
      <c r="S8" s="391"/>
      <c r="T8" s="424"/>
      <c r="U8" s="402"/>
      <c r="V8" s="465"/>
      <c r="W8" s="467"/>
    </row>
    <row r="9" spans="1:23" s="27" customFormat="1" ht="24" customHeight="1" x14ac:dyDescent="0.15">
      <c r="A9" s="25"/>
      <c r="B9" s="394"/>
      <c r="C9" s="122" t="s">
        <v>290</v>
      </c>
      <c r="D9" s="444"/>
      <c r="E9" s="444"/>
      <c r="F9" s="444"/>
      <c r="G9" s="445"/>
      <c r="H9" s="73" t="s">
        <v>49</v>
      </c>
      <c r="I9" s="428" t="s">
        <v>48</v>
      </c>
      <c r="J9" s="429"/>
      <c r="K9" s="382"/>
      <c r="L9" s="383"/>
      <c r="M9" s="383"/>
      <c r="N9" s="383"/>
      <c r="O9" s="383"/>
      <c r="P9" s="435"/>
      <c r="Q9" s="386"/>
      <c r="R9" s="389"/>
      <c r="S9" s="392"/>
      <c r="T9" s="425"/>
      <c r="U9" s="403"/>
      <c r="V9" s="466"/>
      <c r="W9" s="468"/>
    </row>
    <row r="10" spans="1:23" s="27" customFormat="1" ht="24" customHeight="1" x14ac:dyDescent="0.15">
      <c r="A10" s="25"/>
      <c r="B10" s="393">
        <v>2</v>
      </c>
      <c r="C10" s="120" t="s">
        <v>288</v>
      </c>
      <c r="D10" s="396"/>
      <c r="E10" s="396"/>
      <c r="F10" s="396"/>
      <c r="G10" s="397"/>
      <c r="H10" s="71" t="s">
        <v>49</v>
      </c>
      <c r="I10" s="376" t="s">
        <v>46</v>
      </c>
      <c r="J10" s="377"/>
      <c r="K10" s="378"/>
      <c r="L10" s="379"/>
      <c r="M10" s="379"/>
      <c r="N10" s="379"/>
      <c r="O10" s="379"/>
      <c r="P10" s="379"/>
      <c r="Q10" s="384"/>
      <c r="R10" s="387"/>
      <c r="S10" s="390"/>
      <c r="T10" s="423"/>
      <c r="U10" s="401"/>
      <c r="V10" s="464"/>
      <c r="W10" s="397" t="s">
        <v>53</v>
      </c>
    </row>
    <row r="11" spans="1:23" s="27" customFormat="1" ht="24" customHeight="1" x14ac:dyDescent="0.15">
      <c r="A11" s="25"/>
      <c r="B11" s="394"/>
      <c r="C11" s="121" t="s">
        <v>289</v>
      </c>
      <c r="D11" s="441"/>
      <c r="E11" s="442"/>
      <c r="F11" s="442"/>
      <c r="G11" s="443"/>
      <c r="H11" s="72" t="s">
        <v>49</v>
      </c>
      <c r="I11" s="426" t="s">
        <v>47</v>
      </c>
      <c r="J11" s="427"/>
      <c r="K11" s="380"/>
      <c r="L11" s="381"/>
      <c r="M11" s="381"/>
      <c r="N11" s="381"/>
      <c r="O11" s="381"/>
      <c r="P11" s="381"/>
      <c r="Q11" s="385"/>
      <c r="R11" s="388"/>
      <c r="S11" s="391"/>
      <c r="T11" s="424"/>
      <c r="U11" s="402"/>
      <c r="V11" s="465"/>
      <c r="W11" s="467"/>
    </row>
    <row r="12" spans="1:23" s="27" customFormat="1" ht="24" customHeight="1" x14ac:dyDescent="0.15">
      <c r="A12" s="25"/>
      <c r="B12" s="395"/>
      <c r="C12" s="122" t="s">
        <v>290</v>
      </c>
      <c r="D12" s="444"/>
      <c r="E12" s="444"/>
      <c r="F12" s="444"/>
      <c r="G12" s="445"/>
      <c r="H12" s="73" t="s">
        <v>49</v>
      </c>
      <c r="I12" s="428" t="s">
        <v>48</v>
      </c>
      <c r="J12" s="429"/>
      <c r="K12" s="382"/>
      <c r="L12" s="383"/>
      <c r="M12" s="383"/>
      <c r="N12" s="383"/>
      <c r="O12" s="383"/>
      <c r="P12" s="383"/>
      <c r="Q12" s="386"/>
      <c r="R12" s="389"/>
      <c r="S12" s="392"/>
      <c r="T12" s="425"/>
      <c r="U12" s="403"/>
      <c r="V12" s="466"/>
      <c r="W12" s="468"/>
    </row>
    <row r="13" spans="1:23" s="27" customFormat="1" ht="24" customHeight="1" x14ac:dyDescent="0.15">
      <c r="A13" s="25"/>
      <c r="B13" s="393">
        <v>3</v>
      </c>
      <c r="C13" s="120" t="s">
        <v>288</v>
      </c>
      <c r="D13" s="396"/>
      <c r="E13" s="396"/>
      <c r="F13" s="396"/>
      <c r="G13" s="397"/>
      <c r="H13" s="71" t="s">
        <v>49</v>
      </c>
      <c r="I13" s="376" t="s">
        <v>46</v>
      </c>
      <c r="J13" s="377"/>
      <c r="K13" s="378"/>
      <c r="L13" s="379"/>
      <c r="M13" s="379"/>
      <c r="N13" s="379"/>
      <c r="O13" s="379"/>
      <c r="P13" s="379"/>
      <c r="Q13" s="384"/>
      <c r="R13" s="387"/>
      <c r="S13" s="390"/>
      <c r="T13" s="423"/>
      <c r="U13" s="401"/>
      <c r="V13" s="464"/>
      <c r="W13" s="397" t="s">
        <v>53</v>
      </c>
    </row>
    <row r="14" spans="1:23" s="27" customFormat="1" ht="24" customHeight="1" x14ac:dyDescent="0.15">
      <c r="A14" s="25"/>
      <c r="B14" s="394"/>
      <c r="C14" s="121" t="s">
        <v>289</v>
      </c>
      <c r="D14" s="441"/>
      <c r="E14" s="442"/>
      <c r="F14" s="442"/>
      <c r="G14" s="443"/>
      <c r="H14" s="72" t="s">
        <v>49</v>
      </c>
      <c r="I14" s="426" t="s">
        <v>47</v>
      </c>
      <c r="J14" s="427"/>
      <c r="K14" s="380"/>
      <c r="L14" s="381"/>
      <c r="M14" s="381"/>
      <c r="N14" s="381"/>
      <c r="O14" s="381"/>
      <c r="P14" s="381"/>
      <c r="Q14" s="385"/>
      <c r="R14" s="388"/>
      <c r="S14" s="391"/>
      <c r="T14" s="424"/>
      <c r="U14" s="402"/>
      <c r="V14" s="465"/>
      <c r="W14" s="467"/>
    </row>
    <row r="15" spans="1:23" s="27" customFormat="1" ht="24" customHeight="1" x14ac:dyDescent="0.15">
      <c r="A15" s="25"/>
      <c r="B15" s="395"/>
      <c r="C15" s="122" t="s">
        <v>290</v>
      </c>
      <c r="D15" s="444"/>
      <c r="E15" s="444"/>
      <c r="F15" s="444"/>
      <c r="G15" s="445"/>
      <c r="H15" s="73" t="s">
        <v>49</v>
      </c>
      <c r="I15" s="428" t="s">
        <v>48</v>
      </c>
      <c r="J15" s="429"/>
      <c r="K15" s="382"/>
      <c r="L15" s="383"/>
      <c r="M15" s="383"/>
      <c r="N15" s="383"/>
      <c r="O15" s="383"/>
      <c r="P15" s="383"/>
      <c r="Q15" s="386"/>
      <c r="R15" s="389"/>
      <c r="S15" s="392"/>
      <c r="T15" s="425"/>
      <c r="U15" s="403"/>
      <c r="V15" s="466"/>
      <c r="W15" s="468"/>
    </row>
    <row r="16" spans="1:23" s="27" customFormat="1" ht="24" customHeight="1" x14ac:dyDescent="0.15">
      <c r="A16" s="25"/>
      <c r="B16" s="393">
        <v>4</v>
      </c>
      <c r="C16" s="120" t="s">
        <v>288</v>
      </c>
      <c r="D16" s="396"/>
      <c r="E16" s="396"/>
      <c r="F16" s="396"/>
      <c r="G16" s="397"/>
      <c r="H16" s="71" t="s">
        <v>49</v>
      </c>
      <c r="I16" s="376" t="s">
        <v>46</v>
      </c>
      <c r="J16" s="377"/>
      <c r="K16" s="378"/>
      <c r="L16" s="379"/>
      <c r="M16" s="379"/>
      <c r="N16" s="379"/>
      <c r="O16" s="379"/>
      <c r="P16" s="379"/>
      <c r="Q16" s="384"/>
      <c r="R16" s="387"/>
      <c r="S16" s="390"/>
      <c r="T16" s="423"/>
      <c r="U16" s="401"/>
      <c r="V16" s="464"/>
      <c r="W16" s="397" t="s">
        <v>53</v>
      </c>
    </row>
    <row r="17" spans="1:23" s="27" customFormat="1" ht="24" customHeight="1" x14ac:dyDescent="0.15">
      <c r="A17" s="25"/>
      <c r="B17" s="394"/>
      <c r="C17" s="121" t="s">
        <v>289</v>
      </c>
      <c r="D17" s="441"/>
      <c r="E17" s="442"/>
      <c r="F17" s="442"/>
      <c r="G17" s="443"/>
      <c r="H17" s="72" t="s">
        <v>49</v>
      </c>
      <c r="I17" s="426" t="s">
        <v>47</v>
      </c>
      <c r="J17" s="427"/>
      <c r="K17" s="380"/>
      <c r="L17" s="381"/>
      <c r="M17" s="381"/>
      <c r="N17" s="381"/>
      <c r="O17" s="381"/>
      <c r="P17" s="381"/>
      <c r="Q17" s="385"/>
      <c r="R17" s="388"/>
      <c r="S17" s="391"/>
      <c r="T17" s="424"/>
      <c r="U17" s="402"/>
      <c r="V17" s="465"/>
      <c r="W17" s="467"/>
    </row>
    <row r="18" spans="1:23" s="27" customFormat="1" ht="24" customHeight="1" x14ac:dyDescent="0.15">
      <c r="A18" s="25"/>
      <c r="B18" s="395"/>
      <c r="C18" s="122" t="s">
        <v>290</v>
      </c>
      <c r="D18" s="444"/>
      <c r="E18" s="444"/>
      <c r="F18" s="444"/>
      <c r="G18" s="445"/>
      <c r="H18" s="73" t="s">
        <v>49</v>
      </c>
      <c r="I18" s="428" t="s">
        <v>48</v>
      </c>
      <c r="J18" s="429"/>
      <c r="K18" s="382"/>
      <c r="L18" s="383"/>
      <c r="M18" s="383"/>
      <c r="N18" s="383"/>
      <c r="O18" s="383"/>
      <c r="P18" s="383"/>
      <c r="Q18" s="386"/>
      <c r="R18" s="389"/>
      <c r="S18" s="392"/>
      <c r="T18" s="425"/>
      <c r="U18" s="403"/>
      <c r="V18" s="466"/>
      <c r="W18" s="468"/>
    </row>
    <row r="19" spans="1:23" s="27" customFormat="1" ht="24" customHeight="1" x14ac:dyDescent="0.15">
      <c r="A19" s="25"/>
      <c r="B19" s="393">
        <v>5</v>
      </c>
      <c r="C19" s="120" t="s">
        <v>288</v>
      </c>
      <c r="D19" s="396"/>
      <c r="E19" s="396"/>
      <c r="F19" s="396"/>
      <c r="G19" s="397"/>
      <c r="H19" s="71" t="s">
        <v>49</v>
      </c>
      <c r="I19" s="376" t="s">
        <v>46</v>
      </c>
      <c r="J19" s="377"/>
      <c r="K19" s="378"/>
      <c r="L19" s="379"/>
      <c r="M19" s="379"/>
      <c r="N19" s="379"/>
      <c r="O19" s="379"/>
      <c r="P19" s="379"/>
      <c r="Q19" s="384"/>
      <c r="R19" s="387"/>
      <c r="S19" s="390"/>
      <c r="T19" s="423"/>
      <c r="U19" s="401"/>
      <c r="V19" s="464"/>
      <c r="W19" s="397" t="s">
        <v>53</v>
      </c>
    </row>
    <row r="20" spans="1:23" s="27" customFormat="1" ht="24" customHeight="1" x14ac:dyDescent="0.15">
      <c r="A20" s="25"/>
      <c r="B20" s="394"/>
      <c r="C20" s="121" t="s">
        <v>289</v>
      </c>
      <c r="D20" s="441"/>
      <c r="E20" s="442"/>
      <c r="F20" s="442"/>
      <c r="G20" s="443"/>
      <c r="H20" s="72" t="s">
        <v>49</v>
      </c>
      <c r="I20" s="426" t="s">
        <v>47</v>
      </c>
      <c r="J20" s="427"/>
      <c r="K20" s="380"/>
      <c r="L20" s="381"/>
      <c r="M20" s="381"/>
      <c r="N20" s="381"/>
      <c r="O20" s="381"/>
      <c r="P20" s="381"/>
      <c r="Q20" s="385"/>
      <c r="R20" s="388"/>
      <c r="S20" s="391"/>
      <c r="T20" s="424"/>
      <c r="U20" s="402"/>
      <c r="V20" s="465"/>
      <c r="W20" s="467"/>
    </row>
    <row r="21" spans="1:23" s="27" customFormat="1" ht="24" customHeight="1" x14ac:dyDescent="0.15">
      <c r="A21" s="25"/>
      <c r="B21" s="395"/>
      <c r="C21" s="122" t="s">
        <v>290</v>
      </c>
      <c r="D21" s="444"/>
      <c r="E21" s="444"/>
      <c r="F21" s="444"/>
      <c r="G21" s="445"/>
      <c r="H21" s="73" t="s">
        <v>49</v>
      </c>
      <c r="I21" s="428" t="s">
        <v>48</v>
      </c>
      <c r="J21" s="429"/>
      <c r="K21" s="382"/>
      <c r="L21" s="383"/>
      <c r="M21" s="383"/>
      <c r="N21" s="383"/>
      <c r="O21" s="383"/>
      <c r="P21" s="383"/>
      <c r="Q21" s="386"/>
      <c r="R21" s="389"/>
      <c r="S21" s="392"/>
      <c r="T21" s="425"/>
      <c r="U21" s="403"/>
      <c r="V21" s="466"/>
      <c r="W21" s="468"/>
    </row>
    <row r="22" spans="1:23" s="27" customFormat="1" ht="24" customHeight="1" x14ac:dyDescent="0.15">
      <c r="A22" s="25"/>
      <c r="B22" s="394">
        <v>6</v>
      </c>
      <c r="C22" s="120" t="s">
        <v>288</v>
      </c>
      <c r="D22" s="396"/>
      <c r="E22" s="396"/>
      <c r="F22" s="396"/>
      <c r="G22" s="397"/>
      <c r="H22" s="71" t="s">
        <v>49</v>
      </c>
      <c r="I22" s="376" t="s">
        <v>46</v>
      </c>
      <c r="J22" s="377"/>
      <c r="K22" s="378"/>
      <c r="L22" s="379"/>
      <c r="M22" s="379"/>
      <c r="N22" s="379"/>
      <c r="O22" s="379"/>
      <c r="P22" s="379"/>
      <c r="Q22" s="384"/>
      <c r="R22" s="387"/>
      <c r="S22" s="390"/>
      <c r="T22" s="423"/>
      <c r="U22" s="401"/>
      <c r="V22" s="464"/>
      <c r="W22" s="397" t="s">
        <v>53</v>
      </c>
    </row>
    <row r="23" spans="1:23" s="27" customFormat="1" ht="24" customHeight="1" x14ac:dyDescent="0.15">
      <c r="A23" s="25"/>
      <c r="B23" s="394"/>
      <c r="C23" s="121" t="s">
        <v>289</v>
      </c>
      <c r="D23" s="441"/>
      <c r="E23" s="442"/>
      <c r="F23" s="442"/>
      <c r="G23" s="443"/>
      <c r="H23" s="72" t="s">
        <v>49</v>
      </c>
      <c r="I23" s="426" t="s">
        <v>47</v>
      </c>
      <c r="J23" s="427"/>
      <c r="K23" s="380"/>
      <c r="L23" s="381"/>
      <c r="M23" s="381"/>
      <c r="N23" s="381"/>
      <c r="O23" s="381"/>
      <c r="P23" s="381"/>
      <c r="Q23" s="385"/>
      <c r="R23" s="388"/>
      <c r="S23" s="391"/>
      <c r="T23" s="424"/>
      <c r="U23" s="402"/>
      <c r="V23" s="465"/>
      <c r="W23" s="467"/>
    </row>
    <row r="24" spans="1:23" s="27" customFormat="1" ht="24" customHeight="1" x14ac:dyDescent="0.15">
      <c r="A24" s="25"/>
      <c r="B24" s="395"/>
      <c r="C24" s="122" t="s">
        <v>290</v>
      </c>
      <c r="D24" s="444"/>
      <c r="E24" s="444"/>
      <c r="F24" s="444"/>
      <c r="G24" s="445"/>
      <c r="H24" s="73" t="s">
        <v>49</v>
      </c>
      <c r="I24" s="428" t="s">
        <v>48</v>
      </c>
      <c r="J24" s="429"/>
      <c r="K24" s="382"/>
      <c r="L24" s="383"/>
      <c r="M24" s="383"/>
      <c r="N24" s="383"/>
      <c r="O24" s="383"/>
      <c r="P24" s="383"/>
      <c r="Q24" s="386"/>
      <c r="R24" s="389"/>
      <c r="S24" s="392"/>
      <c r="T24" s="425"/>
      <c r="U24" s="403"/>
      <c r="V24" s="466"/>
      <c r="W24" s="468"/>
    </row>
    <row r="25" spans="1:23" s="27" customFormat="1" ht="24" customHeight="1" x14ac:dyDescent="0.15">
      <c r="A25" s="25"/>
      <c r="B25" s="394">
        <v>7</v>
      </c>
      <c r="C25" s="120" t="s">
        <v>288</v>
      </c>
      <c r="D25" s="396"/>
      <c r="E25" s="396"/>
      <c r="F25" s="396"/>
      <c r="G25" s="397"/>
      <c r="H25" s="71" t="s">
        <v>49</v>
      </c>
      <c r="I25" s="376" t="s">
        <v>46</v>
      </c>
      <c r="J25" s="377"/>
      <c r="K25" s="378"/>
      <c r="L25" s="379"/>
      <c r="M25" s="379"/>
      <c r="N25" s="379"/>
      <c r="O25" s="379"/>
      <c r="P25" s="379"/>
      <c r="Q25" s="384"/>
      <c r="R25" s="387"/>
      <c r="S25" s="390"/>
      <c r="T25" s="423"/>
      <c r="U25" s="401"/>
      <c r="V25" s="464"/>
      <c r="W25" s="397" t="s">
        <v>53</v>
      </c>
    </row>
    <row r="26" spans="1:23" s="27" customFormat="1" ht="24" customHeight="1" x14ac:dyDescent="0.15">
      <c r="A26" s="25"/>
      <c r="B26" s="394"/>
      <c r="C26" s="121" t="s">
        <v>289</v>
      </c>
      <c r="D26" s="441"/>
      <c r="E26" s="442"/>
      <c r="F26" s="442"/>
      <c r="G26" s="443"/>
      <c r="H26" s="72" t="s">
        <v>49</v>
      </c>
      <c r="I26" s="426" t="s">
        <v>47</v>
      </c>
      <c r="J26" s="427"/>
      <c r="K26" s="380"/>
      <c r="L26" s="381"/>
      <c r="M26" s="381"/>
      <c r="N26" s="381"/>
      <c r="O26" s="381"/>
      <c r="P26" s="381"/>
      <c r="Q26" s="385"/>
      <c r="R26" s="388"/>
      <c r="S26" s="391"/>
      <c r="T26" s="424"/>
      <c r="U26" s="402"/>
      <c r="V26" s="465"/>
      <c r="W26" s="467"/>
    </row>
    <row r="27" spans="1:23" s="27" customFormat="1" ht="24" customHeight="1" x14ac:dyDescent="0.15">
      <c r="A27" s="25"/>
      <c r="B27" s="395"/>
      <c r="C27" s="122" t="s">
        <v>290</v>
      </c>
      <c r="D27" s="444"/>
      <c r="E27" s="444"/>
      <c r="F27" s="444"/>
      <c r="G27" s="445"/>
      <c r="H27" s="73" t="s">
        <v>49</v>
      </c>
      <c r="I27" s="428" t="s">
        <v>48</v>
      </c>
      <c r="J27" s="429"/>
      <c r="K27" s="382"/>
      <c r="L27" s="383"/>
      <c r="M27" s="383"/>
      <c r="N27" s="383"/>
      <c r="O27" s="383"/>
      <c r="P27" s="383"/>
      <c r="Q27" s="386"/>
      <c r="R27" s="389"/>
      <c r="S27" s="392"/>
      <c r="T27" s="425"/>
      <c r="U27" s="403"/>
      <c r="V27" s="466"/>
      <c r="W27" s="468"/>
    </row>
    <row r="28" spans="1:23" s="27" customFormat="1" ht="24" customHeight="1" x14ac:dyDescent="0.15">
      <c r="A28" s="25"/>
      <c r="B28" s="394">
        <v>8</v>
      </c>
      <c r="C28" s="120" t="s">
        <v>288</v>
      </c>
      <c r="D28" s="396"/>
      <c r="E28" s="396"/>
      <c r="F28" s="396"/>
      <c r="G28" s="397"/>
      <c r="H28" s="71" t="s">
        <v>49</v>
      </c>
      <c r="I28" s="376" t="s">
        <v>46</v>
      </c>
      <c r="J28" s="377"/>
      <c r="K28" s="378"/>
      <c r="L28" s="379"/>
      <c r="M28" s="379"/>
      <c r="N28" s="379"/>
      <c r="O28" s="379"/>
      <c r="P28" s="379"/>
      <c r="Q28" s="384"/>
      <c r="R28" s="387"/>
      <c r="S28" s="390"/>
      <c r="T28" s="423"/>
      <c r="U28" s="401"/>
      <c r="V28" s="464"/>
      <c r="W28" s="397" t="s">
        <v>53</v>
      </c>
    </row>
    <row r="29" spans="1:23" s="27" customFormat="1" ht="24" customHeight="1" x14ac:dyDescent="0.15">
      <c r="A29" s="25"/>
      <c r="B29" s="394"/>
      <c r="C29" s="121" t="s">
        <v>289</v>
      </c>
      <c r="D29" s="441"/>
      <c r="E29" s="442"/>
      <c r="F29" s="442"/>
      <c r="G29" s="443"/>
      <c r="H29" s="72" t="s">
        <v>49</v>
      </c>
      <c r="I29" s="426" t="s">
        <v>47</v>
      </c>
      <c r="J29" s="427"/>
      <c r="K29" s="380"/>
      <c r="L29" s="381"/>
      <c r="M29" s="381"/>
      <c r="N29" s="381"/>
      <c r="O29" s="381"/>
      <c r="P29" s="381"/>
      <c r="Q29" s="385"/>
      <c r="R29" s="388"/>
      <c r="S29" s="391"/>
      <c r="T29" s="424"/>
      <c r="U29" s="402"/>
      <c r="V29" s="465"/>
      <c r="W29" s="467"/>
    </row>
    <row r="30" spans="1:23" s="27" customFormat="1" ht="24" customHeight="1" x14ac:dyDescent="0.15">
      <c r="A30" s="25"/>
      <c r="B30" s="395"/>
      <c r="C30" s="122" t="s">
        <v>290</v>
      </c>
      <c r="D30" s="444"/>
      <c r="E30" s="444"/>
      <c r="F30" s="444"/>
      <c r="G30" s="445"/>
      <c r="H30" s="73" t="s">
        <v>49</v>
      </c>
      <c r="I30" s="428" t="s">
        <v>48</v>
      </c>
      <c r="J30" s="429"/>
      <c r="K30" s="382"/>
      <c r="L30" s="383"/>
      <c r="M30" s="383"/>
      <c r="N30" s="383"/>
      <c r="O30" s="383"/>
      <c r="P30" s="383"/>
      <c r="Q30" s="386"/>
      <c r="R30" s="389"/>
      <c r="S30" s="392"/>
      <c r="T30" s="425"/>
      <c r="U30" s="403"/>
      <c r="V30" s="466"/>
      <c r="W30" s="468"/>
    </row>
    <row r="31" spans="1:23" s="27" customFormat="1" ht="24" customHeight="1" x14ac:dyDescent="0.15">
      <c r="A31" s="25"/>
      <c r="B31" s="394">
        <v>9</v>
      </c>
      <c r="C31" s="120" t="s">
        <v>288</v>
      </c>
      <c r="D31" s="396"/>
      <c r="E31" s="396"/>
      <c r="F31" s="396"/>
      <c r="G31" s="397"/>
      <c r="H31" s="71" t="s">
        <v>49</v>
      </c>
      <c r="I31" s="376" t="s">
        <v>46</v>
      </c>
      <c r="J31" s="377"/>
      <c r="K31" s="378"/>
      <c r="L31" s="379"/>
      <c r="M31" s="379"/>
      <c r="N31" s="379"/>
      <c r="O31" s="379"/>
      <c r="P31" s="379"/>
      <c r="Q31" s="384"/>
      <c r="R31" s="387"/>
      <c r="S31" s="390"/>
      <c r="T31" s="423"/>
      <c r="U31" s="401"/>
      <c r="V31" s="464"/>
      <c r="W31" s="397" t="s">
        <v>53</v>
      </c>
    </row>
    <row r="32" spans="1:23" s="27" customFormat="1" ht="24" customHeight="1" x14ac:dyDescent="0.15">
      <c r="A32" s="25"/>
      <c r="B32" s="394"/>
      <c r="C32" s="121" t="s">
        <v>289</v>
      </c>
      <c r="D32" s="441"/>
      <c r="E32" s="442"/>
      <c r="F32" s="442"/>
      <c r="G32" s="443"/>
      <c r="H32" s="72" t="s">
        <v>49</v>
      </c>
      <c r="I32" s="426" t="s">
        <v>47</v>
      </c>
      <c r="J32" s="427"/>
      <c r="K32" s="380"/>
      <c r="L32" s="381"/>
      <c r="M32" s="381"/>
      <c r="N32" s="381"/>
      <c r="O32" s="381"/>
      <c r="P32" s="381"/>
      <c r="Q32" s="385"/>
      <c r="R32" s="388"/>
      <c r="S32" s="391"/>
      <c r="T32" s="424"/>
      <c r="U32" s="402"/>
      <c r="V32" s="465"/>
      <c r="W32" s="467"/>
    </row>
    <row r="33" spans="1:23" s="27" customFormat="1" ht="24" customHeight="1" x14ac:dyDescent="0.15">
      <c r="A33" s="25"/>
      <c r="B33" s="395"/>
      <c r="C33" s="122" t="s">
        <v>290</v>
      </c>
      <c r="D33" s="444"/>
      <c r="E33" s="444"/>
      <c r="F33" s="444"/>
      <c r="G33" s="445"/>
      <c r="H33" s="73" t="s">
        <v>49</v>
      </c>
      <c r="I33" s="428" t="s">
        <v>48</v>
      </c>
      <c r="J33" s="429"/>
      <c r="K33" s="382"/>
      <c r="L33" s="383"/>
      <c r="M33" s="383"/>
      <c r="N33" s="383"/>
      <c r="O33" s="383"/>
      <c r="P33" s="383"/>
      <c r="Q33" s="386"/>
      <c r="R33" s="389"/>
      <c r="S33" s="392"/>
      <c r="T33" s="425"/>
      <c r="U33" s="403"/>
      <c r="V33" s="466"/>
      <c r="W33" s="468"/>
    </row>
    <row r="34" spans="1:23" s="27" customFormat="1" ht="24" customHeight="1" x14ac:dyDescent="0.15">
      <c r="A34" s="25"/>
      <c r="B34" s="394">
        <v>10</v>
      </c>
      <c r="C34" s="120" t="s">
        <v>288</v>
      </c>
      <c r="D34" s="396"/>
      <c r="E34" s="396"/>
      <c r="F34" s="396"/>
      <c r="G34" s="397"/>
      <c r="H34" s="71" t="s">
        <v>49</v>
      </c>
      <c r="I34" s="376" t="s">
        <v>46</v>
      </c>
      <c r="J34" s="377"/>
      <c r="K34" s="378"/>
      <c r="L34" s="379"/>
      <c r="M34" s="379"/>
      <c r="N34" s="379"/>
      <c r="O34" s="379"/>
      <c r="P34" s="379"/>
      <c r="Q34" s="384"/>
      <c r="R34" s="387"/>
      <c r="S34" s="390"/>
      <c r="T34" s="423"/>
      <c r="U34" s="401"/>
      <c r="V34" s="464"/>
      <c r="W34" s="397" t="s">
        <v>53</v>
      </c>
    </row>
    <row r="35" spans="1:23" s="27" customFormat="1" ht="24" customHeight="1" x14ac:dyDescent="0.15">
      <c r="A35" s="25"/>
      <c r="B35" s="394"/>
      <c r="C35" s="121" t="s">
        <v>289</v>
      </c>
      <c r="D35" s="441"/>
      <c r="E35" s="442"/>
      <c r="F35" s="442"/>
      <c r="G35" s="443"/>
      <c r="H35" s="72" t="s">
        <v>49</v>
      </c>
      <c r="I35" s="426" t="s">
        <v>47</v>
      </c>
      <c r="J35" s="427"/>
      <c r="K35" s="380"/>
      <c r="L35" s="381"/>
      <c r="M35" s="381"/>
      <c r="N35" s="381"/>
      <c r="O35" s="381"/>
      <c r="P35" s="381"/>
      <c r="Q35" s="385"/>
      <c r="R35" s="388"/>
      <c r="S35" s="391"/>
      <c r="T35" s="424"/>
      <c r="U35" s="402"/>
      <c r="V35" s="465"/>
      <c r="W35" s="467"/>
    </row>
    <row r="36" spans="1:23" s="27" customFormat="1" ht="24" customHeight="1" x14ac:dyDescent="0.15">
      <c r="A36" s="25"/>
      <c r="B36" s="395"/>
      <c r="C36" s="122" t="s">
        <v>290</v>
      </c>
      <c r="D36" s="444"/>
      <c r="E36" s="444"/>
      <c r="F36" s="444"/>
      <c r="G36" s="445"/>
      <c r="H36" s="73" t="s">
        <v>49</v>
      </c>
      <c r="I36" s="456" t="s">
        <v>48</v>
      </c>
      <c r="J36" s="457"/>
      <c r="K36" s="382"/>
      <c r="L36" s="383"/>
      <c r="M36" s="383"/>
      <c r="N36" s="383"/>
      <c r="O36" s="383"/>
      <c r="P36" s="383"/>
      <c r="Q36" s="386"/>
      <c r="R36" s="389"/>
      <c r="S36" s="392"/>
      <c r="T36" s="425"/>
      <c r="U36" s="403"/>
      <c r="V36" s="466"/>
      <c r="W36" s="468"/>
    </row>
    <row r="37" spans="1:23" ht="33" customHeight="1" thickBot="1" x14ac:dyDescent="0.2">
      <c r="A37" s="3"/>
      <c r="B37" s="446" t="s">
        <v>83</v>
      </c>
      <c r="C37" s="447"/>
      <c r="D37" s="447"/>
      <c r="E37" s="447"/>
      <c r="F37" s="447"/>
      <c r="G37" s="447"/>
      <c r="H37" s="447"/>
      <c r="I37" s="447"/>
      <c r="J37" s="447"/>
      <c r="K37" s="447"/>
      <c r="L37" s="447"/>
      <c r="M37" s="447"/>
      <c r="N37" s="448"/>
      <c r="O37" s="357" t="s">
        <v>55</v>
      </c>
      <c r="P37" s="359"/>
      <c r="Q37" s="117">
        <f ca="1">COUNTIF(OFFSET(Q2,5,0):OFFSET(Q37,-1,0),"〇")</f>
        <v>0</v>
      </c>
      <c r="R37" s="118">
        <f ca="1">COUNTIF(OFFSET(R2,5,0):OFFSET(R37,-1,0),"〇")</f>
        <v>0</v>
      </c>
      <c r="S37" s="119">
        <f ca="1">COUNTIF(OFFSET(S2,5,0):OFFSET(S37,-1,0),"〇")</f>
        <v>0</v>
      </c>
      <c r="T37" s="56"/>
      <c r="U37" s="38"/>
      <c r="V37" s="112"/>
      <c r="W37" s="112"/>
    </row>
    <row r="38" spans="1:23" s="27" customFormat="1" ht="24" customHeight="1" thickTop="1" x14ac:dyDescent="0.15">
      <c r="A38" s="25"/>
      <c r="B38" s="449"/>
      <c r="C38" s="450"/>
      <c r="D38" s="450"/>
      <c r="E38" s="450"/>
      <c r="F38" s="450"/>
      <c r="G38" s="450"/>
      <c r="H38" s="450"/>
      <c r="I38" s="450"/>
      <c r="J38" s="450"/>
      <c r="K38" s="450"/>
      <c r="L38" s="450"/>
      <c r="M38" s="450"/>
      <c r="N38" s="451"/>
      <c r="O38" s="450" t="s">
        <v>22</v>
      </c>
      <c r="P38" s="451"/>
      <c r="Q38" s="452">
        <f ca="1">Q37+R37+S37</f>
        <v>0</v>
      </c>
      <c r="R38" s="453"/>
      <c r="S38" s="453"/>
      <c r="T38" s="454"/>
      <c r="U38" s="113"/>
      <c r="V38" s="114"/>
      <c r="W38" s="114"/>
    </row>
    <row r="39" spans="1:23" s="74" customFormat="1" ht="20.100000000000001" customHeight="1" x14ac:dyDescent="0.15">
      <c r="B39" s="455" t="s">
        <v>84</v>
      </c>
      <c r="C39" s="455"/>
      <c r="D39" s="455"/>
      <c r="E39" s="455"/>
      <c r="F39" s="455"/>
      <c r="G39" s="455"/>
      <c r="H39" s="455"/>
      <c r="I39" s="455"/>
      <c r="J39" s="455"/>
      <c r="K39" s="455"/>
      <c r="L39" s="455"/>
      <c r="M39" s="455"/>
      <c r="N39" s="455"/>
      <c r="O39" s="455"/>
      <c r="P39" s="455"/>
      <c r="Q39" s="455"/>
      <c r="R39" s="455"/>
      <c r="S39" s="455"/>
      <c r="V39" s="114"/>
      <c r="W39" s="114"/>
    </row>
    <row r="40" spans="1:23" s="28" customFormat="1" ht="20.100000000000001" customHeight="1" x14ac:dyDescent="0.15">
      <c r="B40" s="432" t="s">
        <v>204</v>
      </c>
      <c r="C40" s="432"/>
      <c r="D40" s="432"/>
      <c r="E40" s="432"/>
      <c r="F40" s="432"/>
      <c r="G40" s="432"/>
      <c r="H40" s="432"/>
      <c r="I40" s="432"/>
      <c r="J40" s="432"/>
      <c r="K40" s="432"/>
      <c r="L40" s="432"/>
      <c r="M40" s="432"/>
      <c r="N40" s="432"/>
      <c r="O40" s="432"/>
      <c r="P40" s="432"/>
      <c r="Q40" s="432"/>
      <c r="R40" s="432"/>
      <c r="S40" s="432"/>
      <c r="T40" s="432"/>
      <c r="U40" s="432"/>
      <c r="V40" s="432"/>
      <c r="W40" s="432"/>
    </row>
    <row r="41" spans="1:23" s="74" customFormat="1" ht="28.5" customHeight="1" x14ac:dyDescent="0.15">
      <c r="B41" s="381" t="s">
        <v>205</v>
      </c>
      <c r="C41" s="381"/>
      <c r="D41" s="381"/>
      <c r="E41" s="381"/>
      <c r="F41" s="381"/>
      <c r="G41" s="381"/>
      <c r="H41" s="381"/>
      <c r="I41" s="381"/>
      <c r="J41" s="381"/>
      <c r="K41" s="381"/>
      <c r="L41" s="381"/>
      <c r="M41" s="381"/>
      <c r="N41" s="381"/>
      <c r="O41" s="381"/>
      <c r="P41" s="381"/>
      <c r="Q41" s="381"/>
      <c r="R41" s="381"/>
      <c r="S41" s="381"/>
      <c r="T41" s="381"/>
      <c r="U41" s="381"/>
      <c r="V41" s="381"/>
      <c r="W41" s="381"/>
    </row>
    <row r="42" spans="1:23" s="28" customFormat="1" ht="36.6" customHeight="1" x14ac:dyDescent="0.15">
      <c r="B42" s="431" t="s">
        <v>206</v>
      </c>
      <c r="C42" s="431"/>
      <c r="D42" s="431"/>
      <c r="E42" s="431"/>
      <c r="F42" s="431"/>
      <c r="G42" s="431"/>
      <c r="H42" s="431"/>
      <c r="I42" s="431"/>
      <c r="J42" s="431"/>
      <c r="K42" s="431"/>
      <c r="L42" s="431"/>
      <c r="M42" s="431"/>
      <c r="N42" s="431"/>
      <c r="O42" s="431"/>
      <c r="P42" s="431"/>
      <c r="Q42" s="431"/>
      <c r="R42" s="431"/>
      <c r="S42" s="431"/>
      <c r="T42" s="431"/>
      <c r="U42" s="431"/>
      <c r="V42" s="431"/>
      <c r="W42" s="431"/>
    </row>
    <row r="43" spans="1:23" s="28" customFormat="1" ht="20.100000000000001" customHeight="1" x14ac:dyDescent="0.15">
      <c r="B43" s="430" t="s">
        <v>186</v>
      </c>
      <c r="C43" s="430"/>
      <c r="D43" s="430"/>
      <c r="E43" s="430"/>
      <c r="F43" s="430"/>
      <c r="G43" s="430"/>
      <c r="H43" s="430"/>
      <c r="I43" s="430"/>
      <c r="J43" s="430"/>
      <c r="K43" s="430"/>
      <c r="L43" s="430"/>
      <c r="M43" s="430"/>
      <c r="N43" s="430"/>
      <c r="O43" s="430"/>
      <c r="P43" s="430"/>
      <c r="Q43" s="430"/>
      <c r="R43" s="430"/>
      <c r="S43" s="430"/>
      <c r="T43" s="430"/>
      <c r="U43" s="430"/>
      <c r="V43" s="430"/>
      <c r="W43" s="430"/>
    </row>
    <row r="44" spans="1:23" ht="15.75" customHeight="1" x14ac:dyDescent="0.15"/>
    <row r="45" spans="1:23" ht="15.75" customHeight="1" x14ac:dyDescent="0.15"/>
    <row r="46" spans="1:23" ht="15.75" customHeight="1" x14ac:dyDescent="0.15"/>
    <row r="47" spans="1:23" ht="15.75" customHeight="1" x14ac:dyDescent="0.15"/>
    <row r="48" spans="1:2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sheetData>
  <mergeCells count="170">
    <mergeCell ref="W31:W33"/>
    <mergeCell ref="T22:T24"/>
    <mergeCell ref="D22:G22"/>
    <mergeCell ref="I22:J22"/>
    <mergeCell ref="K22:P24"/>
    <mergeCell ref="Q22:Q24"/>
    <mergeCell ref="R22:R24"/>
    <mergeCell ref="I26:J26"/>
    <mergeCell ref="I27:J27"/>
    <mergeCell ref="I29:J29"/>
    <mergeCell ref="I30:J30"/>
    <mergeCell ref="D23:G23"/>
    <mergeCell ref="D24:G24"/>
    <mergeCell ref="D26:G26"/>
    <mergeCell ref="D27:G27"/>
    <mergeCell ref="D29:G29"/>
    <mergeCell ref="I23:J23"/>
    <mergeCell ref="I24:J24"/>
    <mergeCell ref="T13:T15"/>
    <mergeCell ref="I14:J14"/>
    <mergeCell ref="D11:G11"/>
    <mergeCell ref="D12:G12"/>
    <mergeCell ref="K19:P21"/>
    <mergeCell ref="Q19:Q21"/>
    <mergeCell ref="W34:W36"/>
    <mergeCell ref="V31:V33"/>
    <mergeCell ref="V34:V36"/>
    <mergeCell ref="V25:V27"/>
    <mergeCell ref="W25:W27"/>
    <mergeCell ref="V28:V30"/>
    <mergeCell ref="W28:W30"/>
    <mergeCell ref="K28:P30"/>
    <mergeCell ref="Q28:Q30"/>
    <mergeCell ref="R28:R30"/>
    <mergeCell ref="S28:S30"/>
    <mergeCell ref="T28:T30"/>
    <mergeCell ref="R31:R33"/>
    <mergeCell ref="D14:G14"/>
    <mergeCell ref="D15:G15"/>
    <mergeCell ref="D17:G17"/>
    <mergeCell ref="D18:G18"/>
    <mergeCell ref="D20:G20"/>
    <mergeCell ref="V3:W6"/>
    <mergeCell ref="V7:V9"/>
    <mergeCell ref="V10:V12"/>
    <mergeCell ref="V13:V15"/>
    <mergeCell ref="V16:V18"/>
    <mergeCell ref="V19:V21"/>
    <mergeCell ref="V22:V24"/>
    <mergeCell ref="W7:W9"/>
    <mergeCell ref="W10:W12"/>
    <mergeCell ref="W13:W15"/>
    <mergeCell ref="W16:W18"/>
    <mergeCell ref="W19:W21"/>
    <mergeCell ref="W22:W24"/>
    <mergeCell ref="I35:J35"/>
    <mergeCell ref="I36:J36"/>
    <mergeCell ref="B34:B36"/>
    <mergeCell ref="D34:G34"/>
    <mergeCell ref="I34:J34"/>
    <mergeCell ref="I32:J32"/>
    <mergeCell ref="I33:J33"/>
    <mergeCell ref="B25:B27"/>
    <mergeCell ref="B31:B33"/>
    <mergeCell ref="I31:J31"/>
    <mergeCell ref="B28:B30"/>
    <mergeCell ref="D28:G28"/>
    <mergeCell ref="I28:J28"/>
    <mergeCell ref="D35:G35"/>
    <mergeCell ref="D36:G36"/>
    <mergeCell ref="D30:G30"/>
    <mergeCell ref="D32:G32"/>
    <mergeCell ref="D33:G33"/>
    <mergeCell ref="B22:B24"/>
    <mergeCell ref="B37:N38"/>
    <mergeCell ref="O37:P37"/>
    <mergeCell ref="O38:P38"/>
    <mergeCell ref="Q38:T38"/>
    <mergeCell ref="B39:S39"/>
    <mergeCell ref="S34:S36"/>
    <mergeCell ref="T34:T36"/>
    <mergeCell ref="S22:S24"/>
    <mergeCell ref="D25:G25"/>
    <mergeCell ref="I25:J25"/>
    <mergeCell ref="K25:P27"/>
    <mergeCell ref="Q25:Q27"/>
    <mergeCell ref="R25:R27"/>
    <mergeCell ref="S25:S27"/>
    <mergeCell ref="T25:T27"/>
    <mergeCell ref="D31:G31"/>
    <mergeCell ref="K34:P36"/>
    <mergeCell ref="Q34:Q36"/>
    <mergeCell ref="R34:R36"/>
    <mergeCell ref="S31:S33"/>
    <mergeCell ref="T31:T33"/>
    <mergeCell ref="K31:P33"/>
    <mergeCell ref="Q31:Q33"/>
    <mergeCell ref="R19:R21"/>
    <mergeCell ref="S16:S18"/>
    <mergeCell ref="T16:T18"/>
    <mergeCell ref="I17:J17"/>
    <mergeCell ref="I18:J18"/>
    <mergeCell ref="B16:B18"/>
    <mergeCell ref="D16:G16"/>
    <mergeCell ref="I16:J16"/>
    <mergeCell ref="K16:P18"/>
    <mergeCell ref="Q16:Q18"/>
    <mergeCell ref="R16:R18"/>
    <mergeCell ref="S19:S21"/>
    <mergeCell ref="T19:T21"/>
    <mergeCell ref="I20:J20"/>
    <mergeCell ref="I21:J21"/>
    <mergeCell ref="D21:G21"/>
    <mergeCell ref="D7:G7"/>
    <mergeCell ref="I7:J7"/>
    <mergeCell ref="K7:P9"/>
    <mergeCell ref="Q7:Q9"/>
    <mergeCell ref="R7:R9"/>
    <mergeCell ref="Q4:Q6"/>
    <mergeCell ref="R4:R6"/>
    <mergeCell ref="D8:G8"/>
    <mergeCell ref="D9:G9"/>
    <mergeCell ref="B43:W43"/>
    <mergeCell ref="U10:U12"/>
    <mergeCell ref="U13:U15"/>
    <mergeCell ref="U16:U18"/>
    <mergeCell ref="U19:U21"/>
    <mergeCell ref="U22:U24"/>
    <mergeCell ref="U25:U27"/>
    <mergeCell ref="U28:U30"/>
    <mergeCell ref="U31:U33"/>
    <mergeCell ref="U34:U36"/>
    <mergeCell ref="S10:S12"/>
    <mergeCell ref="T10:T12"/>
    <mergeCell ref="I11:J11"/>
    <mergeCell ref="I12:J12"/>
    <mergeCell ref="B10:B12"/>
    <mergeCell ref="D10:G10"/>
    <mergeCell ref="B41:W41"/>
    <mergeCell ref="B42:W42"/>
    <mergeCell ref="B40:W40"/>
    <mergeCell ref="I15:J15"/>
    <mergeCell ref="B13:B15"/>
    <mergeCell ref="D13:G13"/>
    <mergeCell ref="I13:J13"/>
    <mergeCell ref="K13:P15"/>
    <mergeCell ref="I10:J10"/>
    <mergeCell ref="K10:P12"/>
    <mergeCell ref="Q10:Q12"/>
    <mergeCell ref="R10:R12"/>
    <mergeCell ref="S13:S15"/>
    <mergeCell ref="B19:B21"/>
    <mergeCell ref="D19:G19"/>
    <mergeCell ref="I19:J19"/>
    <mergeCell ref="U3:U6"/>
    <mergeCell ref="U7:U9"/>
    <mergeCell ref="B3:B6"/>
    <mergeCell ref="C3:G6"/>
    <mergeCell ref="H3:J6"/>
    <mergeCell ref="K3:P6"/>
    <mergeCell ref="Q3:S3"/>
    <mergeCell ref="T3:T6"/>
    <mergeCell ref="Q13:Q15"/>
    <mergeCell ref="R13:R15"/>
    <mergeCell ref="S4:S6"/>
    <mergeCell ref="S7:S9"/>
    <mergeCell ref="T7:T9"/>
    <mergeCell ref="I8:J8"/>
    <mergeCell ref="I9:J9"/>
    <mergeCell ref="B7:B9"/>
  </mergeCells>
  <phoneticPr fontId="1"/>
  <dataValidations count="2">
    <dataValidation type="list" allowBlank="1" showInputMessage="1" showErrorMessage="1" sqref="WVO983050:WVO983073 H65546:H65569 JC65546:JC65569 SY65546:SY65569 ACU65546:ACU65569 AMQ65546:AMQ65569 AWM65546:AWM65569 BGI65546:BGI65569 BQE65546:BQE65569 CAA65546:CAA65569 CJW65546:CJW65569 CTS65546:CTS65569 DDO65546:DDO65569 DNK65546:DNK65569 DXG65546:DXG65569 EHC65546:EHC65569 EQY65546:EQY65569 FAU65546:FAU65569 FKQ65546:FKQ65569 FUM65546:FUM65569 GEI65546:GEI65569 GOE65546:GOE65569 GYA65546:GYA65569 HHW65546:HHW65569 HRS65546:HRS65569 IBO65546:IBO65569 ILK65546:ILK65569 IVG65546:IVG65569 JFC65546:JFC65569 JOY65546:JOY65569 JYU65546:JYU65569 KIQ65546:KIQ65569 KSM65546:KSM65569 LCI65546:LCI65569 LME65546:LME65569 LWA65546:LWA65569 MFW65546:MFW65569 MPS65546:MPS65569 MZO65546:MZO65569 NJK65546:NJK65569 NTG65546:NTG65569 ODC65546:ODC65569 OMY65546:OMY65569 OWU65546:OWU65569 PGQ65546:PGQ65569 PQM65546:PQM65569 QAI65546:QAI65569 QKE65546:QKE65569 QUA65546:QUA65569 RDW65546:RDW65569 RNS65546:RNS65569 RXO65546:RXO65569 SHK65546:SHK65569 SRG65546:SRG65569 TBC65546:TBC65569 TKY65546:TKY65569 TUU65546:TUU65569 UEQ65546:UEQ65569 UOM65546:UOM65569 UYI65546:UYI65569 VIE65546:VIE65569 VSA65546:VSA65569 WBW65546:WBW65569 WLS65546:WLS65569 WVO65546:WVO65569 H131082:H131105 JC131082:JC131105 SY131082:SY131105 ACU131082:ACU131105 AMQ131082:AMQ131105 AWM131082:AWM131105 BGI131082:BGI131105 BQE131082:BQE131105 CAA131082:CAA131105 CJW131082:CJW131105 CTS131082:CTS131105 DDO131082:DDO131105 DNK131082:DNK131105 DXG131082:DXG131105 EHC131082:EHC131105 EQY131082:EQY131105 FAU131082:FAU131105 FKQ131082:FKQ131105 FUM131082:FUM131105 GEI131082:GEI131105 GOE131082:GOE131105 GYA131082:GYA131105 HHW131082:HHW131105 HRS131082:HRS131105 IBO131082:IBO131105 ILK131082:ILK131105 IVG131082:IVG131105 JFC131082:JFC131105 JOY131082:JOY131105 JYU131082:JYU131105 KIQ131082:KIQ131105 KSM131082:KSM131105 LCI131082:LCI131105 LME131082:LME131105 LWA131082:LWA131105 MFW131082:MFW131105 MPS131082:MPS131105 MZO131082:MZO131105 NJK131082:NJK131105 NTG131082:NTG131105 ODC131082:ODC131105 OMY131082:OMY131105 OWU131082:OWU131105 PGQ131082:PGQ131105 PQM131082:PQM131105 QAI131082:QAI131105 QKE131082:QKE131105 QUA131082:QUA131105 RDW131082:RDW131105 RNS131082:RNS131105 RXO131082:RXO131105 SHK131082:SHK131105 SRG131082:SRG131105 TBC131082:TBC131105 TKY131082:TKY131105 TUU131082:TUU131105 UEQ131082:UEQ131105 UOM131082:UOM131105 UYI131082:UYI131105 VIE131082:VIE131105 VSA131082:VSA131105 WBW131082:WBW131105 WLS131082:WLS131105 WVO131082:WVO131105 H196618:H196641 JC196618:JC196641 SY196618:SY196641 ACU196618:ACU196641 AMQ196618:AMQ196641 AWM196618:AWM196641 BGI196618:BGI196641 BQE196618:BQE196641 CAA196618:CAA196641 CJW196618:CJW196641 CTS196618:CTS196641 DDO196618:DDO196641 DNK196618:DNK196641 DXG196618:DXG196641 EHC196618:EHC196641 EQY196618:EQY196641 FAU196618:FAU196641 FKQ196618:FKQ196641 FUM196618:FUM196641 GEI196618:GEI196641 GOE196618:GOE196641 GYA196618:GYA196641 HHW196618:HHW196641 HRS196618:HRS196641 IBO196618:IBO196641 ILK196618:ILK196641 IVG196618:IVG196641 JFC196618:JFC196641 JOY196618:JOY196641 JYU196618:JYU196641 KIQ196618:KIQ196641 KSM196618:KSM196641 LCI196618:LCI196641 LME196618:LME196641 LWA196618:LWA196641 MFW196618:MFW196641 MPS196618:MPS196641 MZO196618:MZO196641 NJK196618:NJK196641 NTG196618:NTG196641 ODC196618:ODC196641 OMY196618:OMY196641 OWU196618:OWU196641 PGQ196618:PGQ196641 PQM196618:PQM196641 QAI196618:QAI196641 QKE196618:QKE196641 QUA196618:QUA196641 RDW196618:RDW196641 RNS196618:RNS196641 RXO196618:RXO196641 SHK196618:SHK196641 SRG196618:SRG196641 TBC196618:TBC196641 TKY196618:TKY196641 TUU196618:TUU196641 UEQ196618:UEQ196641 UOM196618:UOM196641 UYI196618:UYI196641 VIE196618:VIE196641 VSA196618:VSA196641 WBW196618:WBW196641 WLS196618:WLS196641 WVO196618:WVO196641 H262154:H262177 JC262154:JC262177 SY262154:SY262177 ACU262154:ACU262177 AMQ262154:AMQ262177 AWM262154:AWM262177 BGI262154:BGI262177 BQE262154:BQE262177 CAA262154:CAA262177 CJW262154:CJW262177 CTS262154:CTS262177 DDO262154:DDO262177 DNK262154:DNK262177 DXG262154:DXG262177 EHC262154:EHC262177 EQY262154:EQY262177 FAU262154:FAU262177 FKQ262154:FKQ262177 FUM262154:FUM262177 GEI262154:GEI262177 GOE262154:GOE262177 GYA262154:GYA262177 HHW262154:HHW262177 HRS262154:HRS262177 IBO262154:IBO262177 ILK262154:ILK262177 IVG262154:IVG262177 JFC262154:JFC262177 JOY262154:JOY262177 JYU262154:JYU262177 KIQ262154:KIQ262177 KSM262154:KSM262177 LCI262154:LCI262177 LME262154:LME262177 LWA262154:LWA262177 MFW262154:MFW262177 MPS262154:MPS262177 MZO262154:MZO262177 NJK262154:NJK262177 NTG262154:NTG262177 ODC262154:ODC262177 OMY262154:OMY262177 OWU262154:OWU262177 PGQ262154:PGQ262177 PQM262154:PQM262177 QAI262154:QAI262177 QKE262154:QKE262177 QUA262154:QUA262177 RDW262154:RDW262177 RNS262154:RNS262177 RXO262154:RXO262177 SHK262154:SHK262177 SRG262154:SRG262177 TBC262154:TBC262177 TKY262154:TKY262177 TUU262154:TUU262177 UEQ262154:UEQ262177 UOM262154:UOM262177 UYI262154:UYI262177 VIE262154:VIE262177 VSA262154:VSA262177 WBW262154:WBW262177 WLS262154:WLS262177 WVO262154:WVO262177 H327690:H327713 JC327690:JC327713 SY327690:SY327713 ACU327690:ACU327713 AMQ327690:AMQ327713 AWM327690:AWM327713 BGI327690:BGI327713 BQE327690:BQE327713 CAA327690:CAA327713 CJW327690:CJW327713 CTS327690:CTS327713 DDO327690:DDO327713 DNK327690:DNK327713 DXG327690:DXG327713 EHC327690:EHC327713 EQY327690:EQY327713 FAU327690:FAU327713 FKQ327690:FKQ327713 FUM327690:FUM327713 GEI327690:GEI327713 GOE327690:GOE327713 GYA327690:GYA327713 HHW327690:HHW327713 HRS327690:HRS327713 IBO327690:IBO327713 ILK327690:ILK327713 IVG327690:IVG327713 JFC327690:JFC327713 JOY327690:JOY327713 JYU327690:JYU327713 KIQ327690:KIQ327713 KSM327690:KSM327713 LCI327690:LCI327713 LME327690:LME327713 LWA327690:LWA327713 MFW327690:MFW327713 MPS327690:MPS327713 MZO327690:MZO327713 NJK327690:NJK327713 NTG327690:NTG327713 ODC327690:ODC327713 OMY327690:OMY327713 OWU327690:OWU327713 PGQ327690:PGQ327713 PQM327690:PQM327713 QAI327690:QAI327713 QKE327690:QKE327713 QUA327690:QUA327713 RDW327690:RDW327713 RNS327690:RNS327713 RXO327690:RXO327713 SHK327690:SHK327713 SRG327690:SRG327713 TBC327690:TBC327713 TKY327690:TKY327713 TUU327690:TUU327713 UEQ327690:UEQ327713 UOM327690:UOM327713 UYI327690:UYI327713 VIE327690:VIE327713 VSA327690:VSA327713 WBW327690:WBW327713 WLS327690:WLS327713 WVO327690:WVO327713 H393226:H393249 JC393226:JC393249 SY393226:SY393249 ACU393226:ACU393249 AMQ393226:AMQ393249 AWM393226:AWM393249 BGI393226:BGI393249 BQE393226:BQE393249 CAA393226:CAA393249 CJW393226:CJW393249 CTS393226:CTS393249 DDO393226:DDO393249 DNK393226:DNK393249 DXG393226:DXG393249 EHC393226:EHC393249 EQY393226:EQY393249 FAU393226:FAU393249 FKQ393226:FKQ393249 FUM393226:FUM393249 GEI393226:GEI393249 GOE393226:GOE393249 GYA393226:GYA393249 HHW393226:HHW393249 HRS393226:HRS393249 IBO393226:IBO393249 ILK393226:ILK393249 IVG393226:IVG393249 JFC393226:JFC393249 JOY393226:JOY393249 JYU393226:JYU393249 KIQ393226:KIQ393249 KSM393226:KSM393249 LCI393226:LCI393249 LME393226:LME393249 LWA393226:LWA393249 MFW393226:MFW393249 MPS393226:MPS393249 MZO393226:MZO393249 NJK393226:NJK393249 NTG393226:NTG393249 ODC393226:ODC393249 OMY393226:OMY393249 OWU393226:OWU393249 PGQ393226:PGQ393249 PQM393226:PQM393249 QAI393226:QAI393249 QKE393226:QKE393249 QUA393226:QUA393249 RDW393226:RDW393249 RNS393226:RNS393249 RXO393226:RXO393249 SHK393226:SHK393249 SRG393226:SRG393249 TBC393226:TBC393249 TKY393226:TKY393249 TUU393226:TUU393249 UEQ393226:UEQ393249 UOM393226:UOM393249 UYI393226:UYI393249 VIE393226:VIE393249 VSA393226:VSA393249 WBW393226:WBW393249 WLS393226:WLS393249 WVO393226:WVO393249 H458762:H458785 JC458762:JC458785 SY458762:SY458785 ACU458762:ACU458785 AMQ458762:AMQ458785 AWM458762:AWM458785 BGI458762:BGI458785 BQE458762:BQE458785 CAA458762:CAA458785 CJW458762:CJW458785 CTS458762:CTS458785 DDO458762:DDO458785 DNK458762:DNK458785 DXG458762:DXG458785 EHC458762:EHC458785 EQY458762:EQY458785 FAU458762:FAU458785 FKQ458762:FKQ458785 FUM458762:FUM458785 GEI458762:GEI458785 GOE458762:GOE458785 GYA458762:GYA458785 HHW458762:HHW458785 HRS458762:HRS458785 IBO458762:IBO458785 ILK458762:ILK458785 IVG458762:IVG458785 JFC458762:JFC458785 JOY458762:JOY458785 JYU458762:JYU458785 KIQ458762:KIQ458785 KSM458762:KSM458785 LCI458762:LCI458785 LME458762:LME458785 LWA458762:LWA458785 MFW458762:MFW458785 MPS458762:MPS458785 MZO458762:MZO458785 NJK458762:NJK458785 NTG458762:NTG458785 ODC458762:ODC458785 OMY458762:OMY458785 OWU458762:OWU458785 PGQ458762:PGQ458785 PQM458762:PQM458785 QAI458762:QAI458785 QKE458762:QKE458785 QUA458762:QUA458785 RDW458762:RDW458785 RNS458762:RNS458785 RXO458762:RXO458785 SHK458762:SHK458785 SRG458762:SRG458785 TBC458762:TBC458785 TKY458762:TKY458785 TUU458762:TUU458785 UEQ458762:UEQ458785 UOM458762:UOM458785 UYI458762:UYI458785 VIE458762:VIE458785 VSA458762:VSA458785 WBW458762:WBW458785 WLS458762:WLS458785 WVO458762:WVO458785 H524298:H524321 JC524298:JC524321 SY524298:SY524321 ACU524298:ACU524321 AMQ524298:AMQ524321 AWM524298:AWM524321 BGI524298:BGI524321 BQE524298:BQE524321 CAA524298:CAA524321 CJW524298:CJW524321 CTS524298:CTS524321 DDO524298:DDO524321 DNK524298:DNK524321 DXG524298:DXG524321 EHC524298:EHC524321 EQY524298:EQY524321 FAU524298:FAU524321 FKQ524298:FKQ524321 FUM524298:FUM524321 GEI524298:GEI524321 GOE524298:GOE524321 GYA524298:GYA524321 HHW524298:HHW524321 HRS524298:HRS524321 IBO524298:IBO524321 ILK524298:ILK524321 IVG524298:IVG524321 JFC524298:JFC524321 JOY524298:JOY524321 JYU524298:JYU524321 KIQ524298:KIQ524321 KSM524298:KSM524321 LCI524298:LCI524321 LME524298:LME524321 LWA524298:LWA524321 MFW524298:MFW524321 MPS524298:MPS524321 MZO524298:MZO524321 NJK524298:NJK524321 NTG524298:NTG524321 ODC524298:ODC524321 OMY524298:OMY524321 OWU524298:OWU524321 PGQ524298:PGQ524321 PQM524298:PQM524321 QAI524298:QAI524321 QKE524298:QKE524321 QUA524298:QUA524321 RDW524298:RDW524321 RNS524298:RNS524321 RXO524298:RXO524321 SHK524298:SHK524321 SRG524298:SRG524321 TBC524298:TBC524321 TKY524298:TKY524321 TUU524298:TUU524321 UEQ524298:UEQ524321 UOM524298:UOM524321 UYI524298:UYI524321 VIE524298:VIE524321 VSA524298:VSA524321 WBW524298:WBW524321 WLS524298:WLS524321 WVO524298:WVO524321 H589834:H589857 JC589834:JC589857 SY589834:SY589857 ACU589834:ACU589857 AMQ589834:AMQ589857 AWM589834:AWM589857 BGI589834:BGI589857 BQE589834:BQE589857 CAA589834:CAA589857 CJW589834:CJW589857 CTS589834:CTS589857 DDO589834:DDO589857 DNK589834:DNK589857 DXG589834:DXG589857 EHC589834:EHC589857 EQY589834:EQY589857 FAU589834:FAU589857 FKQ589834:FKQ589857 FUM589834:FUM589857 GEI589834:GEI589857 GOE589834:GOE589857 GYA589834:GYA589857 HHW589834:HHW589857 HRS589834:HRS589857 IBO589834:IBO589857 ILK589834:ILK589857 IVG589834:IVG589857 JFC589834:JFC589857 JOY589834:JOY589857 JYU589834:JYU589857 KIQ589834:KIQ589857 KSM589834:KSM589857 LCI589834:LCI589857 LME589834:LME589857 LWA589834:LWA589857 MFW589834:MFW589857 MPS589834:MPS589857 MZO589834:MZO589857 NJK589834:NJK589857 NTG589834:NTG589857 ODC589834:ODC589857 OMY589834:OMY589857 OWU589834:OWU589857 PGQ589834:PGQ589857 PQM589834:PQM589857 QAI589834:QAI589857 QKE589834:QKE589857 QUA589834:QUA589857 RDW589834:RDW589857 RNS589834:RNS589857 RXO589834:RXO589857 SHK589834:SHK589857 SRG589834:SRG589857 TBC589834:TBC589857 TKY589834:TKY589857 TUU589834:TUU589857 UEQ589834:UEQ589857 UOM589834:UOM589857 UYI589834:UYI589857 VIE589834:VIE589857 VSA589834:VSA589857 WBW589834:WBW589857 WLS589834:WLS589857 WVO589834:WVO589857 H655370:H655393 JC655370:JC655393 SY655370:SY655393 ACU655370:ACU655393 AMQ655370:AMQ655393 AWM655370:AWM655393 BGI655370:BGI655393 BQE655370:BQE655393 CAA655370:CAA655393 CJW655370:CJW655393 CTS655370:CTS655393 DDO655370:DDO655393 DNK655370:DNK655393 DXG655370:DXG655393 EHC655370:EHC655393 EQY655370:EQY655393 FAU655370:FAU655393 FKQ655370:FKQ655393 FUM655370:FUM655393 GEI655370:GEI655393 GOE655370:GOE655393 GYA655370:GYA655393 HHW655370:HHW655393 HRS655370:HRS655393 IBO655370:IBO655393 ILK655370:ILK655393 IVG655370:IVG655393 JFC655370:JFC655393 JOY655370:JOY655393 JYU655370:JYU655393 KIQ655370:KIQ655393 KSM655370:KSM655393 LCI655370:LCI655393 LME655370:LME655393 LWA655370:LWA655393 MFW655370:MFW655393 MPS655370:MPS655393 MZO655370:MZO655393 NJK655370:NJK655393 NTG655370:NTG655393 ODC655370:ODC655393 OMY655370:OMY655393 OWU655370:OWU655393 PGQ655370:PGQ655393 PQM655370:PQM655393 QAI655370:QAI655393 QKE655370:QKE655393 QUA655370:QUA655393 RDW655370:RDW655393 RNS655370:RNS655393 RXO655370:RXO655393 SHK655370:SHK655393 SRG655370:SRG655393 TBC655370:TBC655393 TKY655370:TKY655393 TUU655370:TUU655393 UEQ655370:UEQ655393 UOM655370:UOM655393 UYI655370:UYI655393 VIE655370:VIE655393 VSA655370:VSA655393 WBW655370:WBW655393 WLS655370:WLS655393 WVO655370:WVO655393 H720906:H720929 JC720906:JC720929 SY720906:SY720929 ACU720906:ACU720929 AMQ720906:AMQ720929 AWM720906:AWM720929 BGI720906:BGI720929 BQE720906:BQE720929 CAA720906:CAA720929 CJW720906:CJW720929 CTS720906:CTS720929 DDO720906:DDO720929 DNK720906:DNK720929 DXG720906:DXG720929 EHC720906:EHC720929 EQY720906:EQY720929 FAU720906:FAU720929 FKQ720906:FKQ720929 FUM720906:FUM720929 GEI720906:GEI720929 GOE720906:GOE720929 GYA720906:GYA720929 HHW720906:HHW720929 HRS720906:HRS720929 IBO720906:IBO720929 ILK720906:ILK720929 IVG720906:IVG720929 JFC720906:JFC720929 JOY720906:JOY720929 JYU720906:JYU720929 KIQ720906:KIQ720929 KSM720906:KSM720929 LCI720906:LCI720929 LME720906:LME720929 LWA720906:LWA720929 MFW720906:MFW720929 MPS720906:MPS720929 MZO720906:MZO720929 NJK720906:NJK720929 NTG720906:NTG720929 ODC720906:ODC720929 OMY720906:OMY720929 OWU720906:OWU720929 PGQ720906:PGQ720929 PQM720906:PQM720929 QAI720906:QAI720929 QKE720906:QKE720929 QUA720906:QUA720929 RDW720906:RDW720929 RNS720906:RNS720929 RXO720906:RXO720929 SHK720906:SHK720929 SRG720906:SRG720929 TBC720906:TBC720929 TKY720906:TKY720929 TUU720906:TUU720929 UEQ720906:UEQ720929 UOM720906:UOM720929 UYI720906:UYI720929 VIE720906:VIE720929 VSA720906:VSA720929 WBW720906:WBW720929 WLS720906:WLS720929 WVO720906:WVO720929 H786442:H786465 JC786442:JC786465 SY786442:SY786465 ACU786442:ACU786465 AMQ786442:AMQ786465 AWM786442:AWM786465 BGI786442:BGI786465 BQE786442:BQE786465 CAA786442:CAA786465 CJW786442:CJW786465 CTS786442:CTS786465 DDO786442:DDO786465 DNK786442:DNK786465 DXG786442:DXG786465 EHC786442:EHC786465 EQY786442:EQY786465 FAU786442:FAU786465 FKQ786442:FKQ786465 FUM786442:FUM786465 GEI786442:GEI786465 GOE786442:GOE786465 GYA786442:GYA786465 HHW786442:HHW786465 HRS786442:HRS786465 IBO786442:IBO786465 ILK786442:ILK786465 IVG786442:IVG786465 JFC786442:JFC786465 JOY786442:JOY786465 JYU786442:JYU786465 KIQ786442:KIQ786465 KSM786442:KSM786465 LCI786442:LCI786465 LME786442:LME786465 LWA786442:LWA786465 MFW786442:MFW786465 MPS786442:MPS786465 MZO786442:MZO786465 NJK786442:NJK786465 NTG786442:NTG786465 ODC786442:ODC786465 OMY786442:OMY786465 OWU786442:OWU786465 PGQ786442:PGQ786465 PQM786442:PQM786465 QAI786442:QAI786465 QKE786442:QKE786465 QUA786442:QUA786465 RDW786442:RDW786465 RNS786442:RNS786465 RXO786442:RXO786465 SHK786442:SHK786465 SRG786442:SRG786465 TBC786442:TBC786465 TKY786442:TKY786465 TUU786442:TUU786465 UEQ786442:UEQ786465 UOM786442:UOM786465 UYI786442:UYI786465 VIE786442:VIE786465 VSA786442:VSA786465 WBW786442:WBW786465 WLS786442:WLS786465 WVO786442:WVO786465 H851978:H852001 JC851978:JC852001 SY851978:SY852001 ACU851978:ACU852001 AMQ851978:AMQ852001 AWM851978:AWM852001 BGI851978:BGI852001 BQE851978:BQE852001 CAA851978:CAA852001 CJW851978:CJW852001 CTS851978:CTS852001 DDO851978:DDO852001 DNK851978:DNK852001 DXG851978:DXG852001 EHC851978:EHC852001 EQY851978:EQY852001 FAU851978:FAU852001 FKQ851978:FKQ852001 FUM851978:FUM852001 GEI851978:GEI852001 GOE851978:GOE852001 GYA851978:GYA852001 HHW851978:HHW852001 HRS851978:HRS852001 IBO851978:IBO852001 ILK851978:ILK852001 IVG851978:IVG852001 JFC851978:JFC852001 JOY851978:JOY852001 JYU851978:JYU852001 KIQ851978:KIQ852001 KSM851978:KSM852001 LCI851978:LCI852001 LME851978:LME852001 LWA851978:LWA852001 MFW851978:MFW852001 MPS851978:MPS852001 MZO851978:MZO852001 NJK851978:NJK852001 NTG851978:NTG852001 ODC851978:ODC852001 OMY851978:OMY852001 OWU851978:OWU852001 PGQ851978:PGQ852001 PQM851978:PQM852001 QAI851978:QAI852001 QKE851978:QKE852001 QUA851978:QUA852001 RDW851978:RDW852001 RNS851978:RNS852001 RXO851978:RXO852001 SHK851978:SHK852001 SRG851978:SRG852001 TBC851978:TBC852001 TKY851978:TKY852001 TUU851978:TUU852001 UEQ851978:UEQ852001 UOM851978:UOM852001 UYI851978:UYI852001 VIE851978:VIE852001 VSA851978:VSA852001 WBW851978:WBW852001 WLS851978:WLS852001 WVO851978:WVO852001 H917514:H917537 JC917514:JC917537 SY917514:SY917537 ACU917514:ACU917537 AMQ917514:AMQ917537 AWM917514:AWM917537 BGI917514:BGI917537 BQE917514:BQE917537 CAA917514:CAA917537 CJW917514:CJW917537 CTS917514:CTS917537 DDO917514:DDO917537 DNK917514:DNK917537 DXG917514:DXG917537 EHC917514:EHC917537 EQY917514:EQY917537 FAU917514:FAU917537 FKQ917514:FKQ917537 FUM917514:FUM917537 GEI917514:GEI917537 GOE917514:GOE917537 GYA917514:GYA917537 HHW917514:HHW917537 HRS917514:HRS917537 IBO917514:IBO917537 ILK917514:ILK917537 IVG917514:IVG917537 JFC917514:JFC917537 JOY917514:JOY917537 JYU917514:JYU917537 KIQ917514:KIQ917537 KSM917514:KSM917537 LCI917514:LCI917537 LME917514:LME917537 LWA917514:LWA917537 MFW917514:MFW917537 MPS917514:MPS917537 MZO917514:MZO917537 NJK917514:NJK917537 NTG917514:NTG917537 ODC917514:ODC917537 OMY917514:OMY917537 OWU917514:OWU917537 PGQ917514:PGQ917537 PQM917514:PQM917537 QAI917514:QAI917537 QKE917514:QKE917537 QUA917514:QUA917537 RDW917514:RDW917537 RNS917514:RNS917537 RXO917514:RXO917537 SHK917514:SHK917537 SRG917514:SRG917537 TBC917514:TBC917537 TKY917514:TKY917537 TUU917514:TUU917537 UEQ917514:UEQ917537 UOM917514:UOM917537 UYI917514:UYI917537 VIE917514:VIE917537 VSA917514:VSA917537 WBW917514:WBW917537 WLS917514:WLS917537 WVO917514:WVO917537 H983050:H983073 JC983050:JC983073 SY983050:SY983073 ACU983050:ACU983073 AMQ983050:AMQ983073 AWM983050:AWM983073 BGI983050:BGI983073 BQE983050:BQE983073 CAA983050:CAA983073 CJW983050:CJW983073 CTS983050:CTS983073 DDO983050:DDO983073 DNK983050:DNK983073 DXG983050:DXG983073 EHC983050:EHC983073 EQY983050:EQY983073 FAU983050:FAU983073 FKQ983050:FKQ983073 FUM983050:FUM983073 GEI983050:GEI983073 GOE983050:GOE983073 GYA983050:GYA983073 HHW983050:HHW983073 HRS983050:HRS983073 IBO983050:IBO983073 ILK983050:ILK983073 IVG983050:IVG983073 JFC983050:JFC983073 JOY983050:JOY983073 JYU983050:JYU983073 KIQ983050:KIQ983073 KSM983050:KSM983073 LCI983050:LCI983073 LME983050:LME983073 LWA983050:LWA983073 MFW983050:MFW983073 MPS983050:MPS983073 MZO983050:MZO983073 NJK983050:NJK983073 NTG983050:NTG983073 ODC983050:ODC983073 OMY983050:OMY983073 OWU983050:OWU983073 PGQ983050:PGQ983073 PQM983050:PQM983073 QAI983050:QAI983073 QKE983050:QKE983073 QUA983050:QUA983073 RDW983050:RDW983073 RNS983050:RNS983073 RXO983050:RXO983073 SHK983050:SHK983073 SRG983050:SRG983073 TBC983050:TBC983073 TKY983050:TKY983073 TUU983050:TUU983073 UEQ983050:UEQ983073 UOM983050:UOM983073 UYI983050:UYI983073 VIE983050:VIE983073 VSA983050:VSA983073 WBW983050:WBW983073 WLS983050:WLS983073 WVO7:WVO36 WLS7:WLS36 WBW7:WBW36 VSA7:VSA36 VIE7:VIE36 UYI7:UYI36 UOM7:UOM36 UEQ7:UEQ36 TUU7:TUU36 TKY7:TKY36 TBC7:TBC36 SRG7:SRG36 SHK7:SHK36 RXO7:RXO36 RNS7:RNS36 RDW7:RDW36 QUA7:QUA36 QKE7:QKE36 QAI7:QAI36 PQM7:PQM36 PGQ7:PGQ36 OWU7:OWU36 OMY7:OMY36 ODC7:ODC36 NTG7:NTG36 NJK7:NJK36 MZO7:MZO36 MPS7:MPS36 MFW7:MFW36 LWA7:LWA36 LME7:LME36 LCI7:LCI36 KSM7:KSM36 KIQ7:KIQ36 JYU7:JYU36 JOY7:JOY36 JFC7:JFC36 IVG7:IVG36 ILK7:ILK36 IBO7:IBO36 HRS7:HRS36 HHW7:HHW36 GYA7:GYA36 GOE7:GOE36 GEI7:GEI36 FUM7:FUM36 FKQ7:FKQ36 FAU7:FAU36 EQY7:EQY36 EHC7:EHC36 DXG7:DXG36 DNK7:DNK36 DDO7:DDO36 CTS7:CTS36 CJW7:CJW36 CAA7:CAA36 BQE7:BQE36 BGI7:BGI36 AWM7:AWM36 AMQ7:AMQ36 ACU7:ACU36 SY7:SY36 JC7:JC36 H7:H36" xr:uid="{4E8F3A07-AB6D-476B-B8BD-0BAD7B7ABEE2}">
      <formula1>"✅,□"</formula1>
    </dataValidation>
    <dataValidation type="list" allowBlank="1" showInputMessage="1" showErrorMessage="1" sqref="WVX983050:WWA983073 Q65546:U65569 JL65546:JO65569 TH65546:TK65569 ADD65546:ADG65569 AMZ65546:ANC65569 AWV65546:AWY65569 BGR65546:BGU65569 BQN65546:BQQ65569 CAJ65546:CAM65569 CKF65546:CKI65569 CUB65546:CUE65569 DDX65546:DEA65569 DNT65546:DNW65569 DXP65546:DXS65569 EHL65546:EHO65569 ERH65546:ERK65569 FBD65546:FBG65569 FKZ65546:FLC65569 FUV65546:FUY65569 GER65546:GEU65569 GON65546:GOQ65569 GYJ65546:GYM65569 HIF65546:HII65569 HSB65546:HSE65569 IBX65546:ICA65569 ILT65546:ILW65569 IVP65546:IVS65569 JFL65546:JFO65569 JPH65546:JPK65569 JZD65546:JZG65569 KIZ65546:KJC65569 KSV65546:KSY65569 LCR65546:LCU65569 LMN65546:LMQ65569 LWJ65546:LWM65569 MGF65546:MGI65569 MQB65546:MQE65569 MZX65546:NAA65569 NJT65546:NJW65569 NTP65546:NTS65569 ODL65546:ODO65569 ONH65546:ONK65569 OXD65546:OXG65569 PGZ65546:PHC65569 PQV65546:PQY65569 QAR65546:QAU65569 QKN65546:QKQ65569 QUJ65546:QUM65569 REF65546:REI65569 ROB65546:ROE65569 RXX65546:RYA65569 SHT65546:SHW65569 SRP65546:SRS65569 TBL65546:TBO65569 TLH65546:TLK65569 TVD65546:TVG65569 UEZ65546:UFC65569 UOV65546:UOY65569 UYR65546:UYU65569 VIN65546:VIQ65569 VSJ65546:VSM65569 WCF65546:WCI65569 WMB65546:WME65569 WVX65546:WWA65569 Q131082:U131105 JL131082:JO131105 TH131082:TK131105 ADD131082:ADG131105 AMZ131082:ANC131105 AWV131082:AWY131105 BGR131082:BGU131105 BQN131082:BQQ131105 CAJ131082:CAM131105 CKF131082:CKI131105 CUB131082:CUE131105 DDX131082:DEA131105 DNT131082:DNW131105 DXP131082:DXS131105 EHL131082:EHO131105 ERH131082:ERK131105 FBD131082:FBG131105 FKZ131082:FLC131105 FUV131082:FUY131105 GER131082:GEU131105 GON131082:GOQ131105 GYJ131082:GYM131105 HIF131082:HII131105 HSB131082:HSE131105 IBX131082:ICA131105 ILT131082:ILW131105 IVP131082:IVS131105 JFL131082:JFO131105 JPH131082:JPK131105 JZD131082:JZG131105 KIZ131082:KJC131105 KSV131082:KSY131105 LCR131082:LCU131105 LMN131082:LMQ131105 LWJ131082:LWM131105 MGF131082:MGI131105 MQB131082:MQE131105 MZX131082:NAA131105 NJT131082:NJW131105 NTP131082:NTS131105 ODL131082:ODO131105 ONH131082:ONK131105 OXD131082:OXG131105 PGZ131082:PHC131105 PQV131082:PQY131105 QAR131082:QAU131105 QKN131082:QKQ131105 QUJ131082:QUM131105 REF131082:REI131105 ROB131082:ROE131105 RXX131082:RYA131105 SHT131082:SHW131105 SRP131082:SRS131105 TBL131082:TBO131105 TLH131082:TLK131105 TVD131082:TVG131105 UEZ131082:UFC131105 UOV131082:UOY131105 UYR131082:UYU131105 VIN131082:VIQ131105 VSJ131082:VSM131105 WCF131082:WCI131105 WMB131082:WME131105 WVX131082:WWA131105 Q196618:U196641 JL196618:JO196641 TH196618:TK196641 ADD196618:ADG196641 AMZ196618:ANC196641 AWV196618:AWY196641 BGR196618:BGU196641 BQN196618:BQQ196641 CAJ196618:CAM196641 CKF196618:CKI196641 CUB196618:CUE196641 DDX196618:DEA196641 DNT196618:DNW196641 DXP196618:DXS196641 EHL196618:EHO196641 ERH196618:ERK196641 FBD196618:FBG196641 FKZ196618:FLC196641 FUV196618:FUY196641 GER196618:GEU196641 GON196618:GOQ196641 GYJ196618:GYM196641 HIF196618:HII196641 HSB196618:HSE196641 IBX196618:ICA196641 ILT196618:ILW196641 IVP196618:IVS196641 JFL196618:JFO196641 JPH196618:JPK196641 JZD196618:JZG196641 KIZ196618:KJC196641 KSV196618:KSY196641 LCR196618:LCU196641 LMN196618:LMQ196641 LWJ196618:LWM196641 MGF196618:MGI196641 MQB196618:MQE196641 MZX196618:NAA196641 NJT196618:NJW196641 NTP196618:NTS196641 ODL196618:ODO196641 ONH196618:ONK196641 OXD196618:OXG196641 PGZ196618:PHC196641 PQV196618:PQY196641 QAR196618:QAU196641 QKN196618:QKQ196641 QUJ196618:QUM196641 REF196618:REI196641 ROB196618:ROE196641 RXX196618:RYA196641 SHT196618:SHW196641 SRP196618:SRS196641 TBL196618:TBO196641 TLH196618:TLK196641 TVD196618:TVG196641 UEZ196618:UFC196641 UOV196618:UOY196641 UYR196618:UYU196641 VIN196618:VIQ196641 VSJ196618:VSM196641 WCF196618:WCI196641 WMB196618:WME196641 WVX196618:WWA196641 Q262154:U262177 JL262154:JO262177 TH262154:TK262177 ADD262154:ADG262177 AMZ262154:ANC262177 AWV262154:AWY262177 BGR262154:BGU262177 BQN262154:BQQ262177 CAJ262154:CAM262177 CKF262154:CKI262177 CUB262154:CUE262177 DDX262154:DEA262177 DNT262154:DNW262177 DXP262154:DXS262177 EHL262154:EHO262177 ERH262154:ERK262177 FBD262154:FBG262177 FKZ262154:FLC262177 FUV262154:FUY262177 GER262154:GEU262177 GON262154:GOQ262177 GYJ262154:GYM262177 HIF262154:HII262177 HSB262154:HSE262177 IBX262154:ICA262177 ILT262154:ILW262177 IVP262154:IVS262177 JFL262154:JFO262177 JPH262154:JPK262177 JZD262154:JZG262177 KIZ262154:KJC262177 KSV262154:KSY262177 LCR262154:LCU262177 LMN262154:LMQ262177 LWJ262154:LWM262177 MGF262154:MGI262177 MQB262154:MQE262177 MZX262154:NAA262177 NJT262154:NJW262177 NTP262154:NTS262177 ODL262154:ODO262177 ONH262154:ONK262177 OXD262154:OXG262177 PGZ262154:PHC262177 PQV262154:PQY262177 QAR262154:QAU262177 QKN262154:QKQ262177 QUJ262154:QUM262177 REF262154:REI262177 ROB262154:ROE262177 RXX262154:RYA262177 SHT262154:SHW262177 SRP262154:SRS262177 TBL262154:TBO262177 TLH262154:TLK262177 TVD262154:TVG262177 UEZ262154:UFC262177 UOV262154:UOY262177 UYR262154:UYU262177 VIN262154:VIQ262177 VSJ262154:VSM262177 WCF262154:WCI262177 WMB262154:WME262177 WVX262154:WWA262177 Q327690:U327713 JL327690:JO327713 TH327690:TK327713 ADD327690:ADG327713 AMZ327690:ANC327713 AWV327690:AWY327713 BGR327690:BGU327713 BQN327690:BQQ327713 CAJ327690:CAM327713 CKF327690:CKI327713 CUB327690:CUE327713 DDX327690:DEA327713 DNT327690:DNW327713 DXP327690:DXS327713 EHL327690:EHO327713 ERH327690:ERK327713 FBD327690:FBG327713 FKZ327690:FLC327713 FUV327690:FUY327713 GER327690:GEU327713 GON327690:GOQ327713 GYJ327690:GYM327713 HIF327690:HII327713 HSB327690:HSE327713 IBX327690:ICA327713 ILT327690:ILW327713 IVP327690:IVS327713 JFL327690:JFO327713 JPH327690:JPK327713 JZD327690:JZG327713 KIZ327690:KJC327713 KSV327690:KSY327713 LCR327690:LCU327713 LMN327690:LMQ327713 LWJ327690:LWM327713 MGF327690:MGI327713 MQB327690:MQE327713 MZX327690:NAA327713 NJT327690:NJW327713 NTP327690:NTS327713 ODL327690:ODO327713 ONH327690:ONK327713 OXD327690:OXG327713 PGZ327690:PHC327713 PQV327690:PQY327713 QAR327690:QAU327713 QKN327690:QKQ327713 QUJ327690:QUM327713 REF327690:REI327713 ROB327690:ROE327713 RXX327690:RYA327713 SHT327690:SHW327713 SRP327690:SRS327713 TBL327690:TBO327713 TLH327690:TLK327713 TVD327690:TVG327713 UEZ327690:UFC327713 UOV327690:UOY327713 UYR327690:UYU327713 VIN327690:VIQ327713 VSJ327690:VSM327713 WCF327690:WCI327713 WMB327690:WME327713 WVX327690:WWA327713 Q393226:U393249 JL393226:JO393249 TH393226:TK393249 ADD393226:ADG393249 AMZ393226:ANC393249 AWV393226:AWY393249 BGR393226:BGU393249 BQN393226:BQQ393249 CAJ393226:CAM393249 CKF393226:CKI393249 CUB393226:CUE393249 DDX393226:DEA393249 DNT393226:DNW393249 DXP393226:DXS393249 EHL393226:EHO393249 ERH393226:ERK393249 FBD393226:FBG393249 FKZ393226:FLC393249 FUV393226:FUY393249 GER393226:GEU393249 GON393226:GOQ393249 GYJ393226:GYM393249 HIF393226:HII393249 HSB393226:HSE393249 IBX393226:ICA393249 ILT393226:ILW393249 IVP393226:IVS393249 JFL393226:JFO393249 JPH393226:JPK393249 JZD393226:JZG393249 KIZ393226:KJC393249 KSV393226:KSY393249 LCR393226:LCU393249 LMN393226:LMQ393249 LWJ393226:LWM393249 MGF393226:MGI393249 MQB393226:MQE393249 MZX393226:NAA393249 NJT393226:NJW393249 NTP393226:NTS393249 ODL393226:ODO393249 ONH393226:ONK393249 OXD393226:OXG393249 PGZ393226:PHC393249 PQV393226:PQY393249 QAR393226:QAU393249 QKN393226:QKQ393249 QUJ393226:QUM393249 REF393226:REI393249 ROB393226:ROE393249 RXX393226:RYA393249 SHT393226:SHW393249 SRP393226:SRS393249 TBL393226:TBO393249 TLH393226:TLK393249 TVD393226:TVG393249 UEZ393226:UFC393249 UOV393226:UOY393249 UYR393226:UYU393249 VIN393226:VIQ393249 VSJ393226:VSM393249 WCF393226:WCI393249 WMB393226:WME393249 WVX393226:WWA393249 Q458762:U458785 JL458762:JO458785 TH458762:TK458785 ADD458762:ADG458785 AMZ458762:ANC458785 AWV458762:AWY458785 BGR458762:BGU458785 BQN458762:BQQ458785 CAJ458762:CAM458785 CKF458762:CKI458785 CUB458762:CUE458785 DDX458762:DEA458785 DNT458762:DNW458785 DXP458762:DXS458785 EHL458762:EHO458785 ERH458762:ERK458785 FBD458762:FBG458785 FKZ458762:FLC458785 FUV458762:FUY458785 GER458762:GEU458785 GON458762:GOQ458785 GYJ458762:GYM458785 HIF458762:HII458785 HSB458762:HSE458785 IBX458762:ICA458785 ILT458762:ILW458785 IVP458762:IVS458785 JFL458762:JFO458785 JPH458762:JPK458785 JZD458762:JZG458785 KIZ458762:KJC458785 KSV458762:KSY458785 LCR458762:LCU458785 LMN458762:LMQ458785 LWJ458762:LWM458785 MGF458762:MGI458785 MQB458762:MQE458785 MZX458762:NAA458785 NJT458762:NJW458785 NTP458762:NTS458785 ODL458762:ODO458785 ONH458762:ONK458785 OXD458762:OXG458785 PGZ458762:PHC458785 PQV458762:PQY458785 QAR458762:QAU458785 QKN458762:QKQ458785 QUJ458762:QUM458785 REF458762:REI458785 ROB458762:ROE458785 RXX458762:RYA458785 SHT458762:SHW458785 SRP458762:SRS458785 TBL458762:TBO458785 TLH458762:TLK458785 TVD458762:TVG458785 UEZ458762:UFC458785 UOV458762:UOY458785 UYR458762:UYU458785 VIN458762:VIQ458785 VSJ458762:VSM458785 WCF458762:WCI458785 WMB458762:WME458785 WVX458762:WWA458785 Q524298:U524321 JL524298:JO524321 TH524298:TK524321 ADD524298:ADG524321 AMZ524298:ANC524321 AWV524298:AWY524321 BGR524298:BGU524321 BQN524298:BQQ524321 CAJ524298:CAM524321 CKF524298:CKI524321 CUB524298:CUE524321 DDX524298:DEA524321 DNT524298:DNW524321 DXP524298:DXS524321 EHL524298:EHO524321 ERH524298:ERK524321 FBD524298:FBG524321 FKZ524298:FLC524321 FUV524298:FUY524321 GER524298:GEU524321 GON524298:GOQ524321 GYJ524298:GYM524321 HIF524298:HII524321 HSB524298:HSE524321 IBX524298:ICA524321 ILT524298:ILW524321 IVP524298:IVS524321 JFL524298:JFO524321 JPH524298:JPK524321 JZD524298:JZG524321 KIZ524298:KJC524321 KSV524298:KSY524321 LCR524298:LCU524321 LMN524298:LMQ524321 LWJ524298:LWM524321 MGF524298:MGI524321 MQB524298:MQE524321 MZX524298:NAA524321 NJT524298:NJW524321 NTP524298:NTS524321 ODL524298:ODO524321 ONH524298:ONK524321 OXD524298:OXG524321 PGZ524298:PHC524321 PQV524298:PQY524321 QAR524298:QAU524321 QKN524298:QKQ524321 QUJ524298:QUM524321 REF524298:REI524321 ROB524298:ROE524321 RXX524298:RYA524321 SHT524298:SHW524321 SRP524298:SRS524321 TBL524298:TBO524321 TLH524298:TLK524321 TVD524298:TVG524321 UEZ524298:UFC524321 UOV524298:UOY524321 UYR524298:UYU524321 VIN524298:VIQ524321 VSJ524298:VSM524321 WCF524298:WCI524321 WMB524298:WME524321 WVX524298:WWA524321 Q589834:U589857 JL589834:JO589857 TH589834:TK589857 ADD589834:ADG589857 AMZ589834:ANC589857 AWV589834:AWY589857 BGR589834:BGU589857 BQN589834:BQQ589857 CAJ589834:CAM589857 CKF589834:CKI589857 CUB589834:CUE589857 DDX589834:DEA589857 DNT589834:DNW589857 DXP589834:DXS589857 EHL589834:EHO589857 ERH589834:ERK589857 FBD589834:FBG589857 FKZ589834:FLC589857 FUV589834:FUY589857 GER589834:GEU589857 GON589834:GOQ589857 GYJ589834:GYM589857 HIF589834:HII589857 HSB589834:HSE589857 IBX589834:ICA589857 ILT589834:ILW589857 IVP589834:IVS589857 JFL589834:JFO589857 JPH589834:JPK589857 JZD589834:JZG589857 KIZ589834:KJC589857 KSV589834:KSY589857 LCR589834:LCU589857 LMN589834:LMQ589857 LWJ589834:LWM589857 MGF589834:MGI589857 MQB589834:MQE589857 MZX589834:NAA589857 NJT589834:NJW589857 NTP589834:NTS589857 ODL589834:ODO589857 ONH589834:ONK589857 OXD589834:OXG589857 PGZ589834:PHC589857 PQV589834:PQY589857 QAR589834:QAU589857 QKN589834:QKQ589857 QUJ589834:QUM589857 REF589834:REI589857 ROB589834:ROE589857 RXX589834:RYA589857 SHT589834:SHW589857 SRP589834:SRS589857 TBL589834:TBO589857 TLH589834:TLK589857 TVD589834:TVG589857 UEZ589834:UFC589857 UOV589834:UOY589857 UYR589834:UYU589857 VIN589834:VIQ589857 VSJ589834:VSM589857 WCF589834:WCI589857 WMB589834:WME589857 WVX589834:WWA589857 Q655370:U655393 JL655370:JO655393 TH655370:TK655393 ADD655370:ADG655393 AMZ655370:ANC655393 AWV655370:AWY655393 BGR655370:BGU655393 BQN655370:BQQ655393 CAJ655370:CAM655393 CKF655370:CKI655393 CUB655370:CUE655393 DDX655370:DEA655393 DNT655370:DNW655393 DXP655370:DXS655393 EHL655370:EHO655393 ERH655370:ERK655393 FBD655370:FBG655393 FKZ655370:FLC655393 FUV655370:FUY655393 GER655370:GEU655393 GON655370:GOQ655393 GYJ655370:GYM655393 HIF655370:HII655393 HSB655370:HSE655393 IBX655370:ICA655393 ILT655370:ILW655393 IVP655370:IVS655393 JFL655370:JFO655393 JPH655370:JPK655393 JZD655370:JZG655393 KIZ655370:KJC655393 KSV655370:KSY655393 LCR655370:LCU655393 LMN655370:LMQ655393 LWJ655370:LWM655393 MGF655370:MGI655393 MQB655370:MQE655393 MZX655370:NAA655393 NJT655370:NJW655393 NTP655370:NTS655393 ODL655370:ODO655393 ONH655370:ONK655393 OXD655370:OXG655393 PGZ655370:PHC655393 PQV655370:PQY655393 QAR655370:QAU655393 QKN655370:QKQ655393 QUJ655370:QUM655393 REF655370:REI655393 ROB655370:ROE655393 RXX655370:RYA655393 SHT655370:SHW655393 SRP655370:SRS655393 TBL655370:TBO655393 TLH655370:TLK655393 TVD655370:TVG655393 UEZ655370:UFC655393 UOV655370:UOY655393 UYR655370:UYU655393 VIN655370:VIQ655393 VSJ655370:VSM655393 WCF655370:WCI655393 WMB655370:WME655393 WVX655370:WWA655393 Q720906:U720929 JL720906:JO720929 TH720906:TK720929 ADD720906:ADG720929 AMZ720906:ANC720929 AWV720906:AWY720929 BGR720906:BGU720929 BQN720906:BQQ720929 CAJ720906:CAM720929 CKF720906:CKI720929 CUB720906:CUE720929 DDX720906:DEA720929 DNT720906:DNW720929 DXP720906:DXS720929 EHL720906:EHO720929 ERH720906:ERK720929 FBD720906:FBG720929 FKZ720906:FLC720929 FUV720906:FUY720929 GER720906:GEU720929 GON720906:GOQ720929 GYJ720906:GYM720929 HIF720906:HII720929 HSB720906:HSE720929 IBX720906:ICA720929 ILT720906:ILW720929 IVP720906:IVS720929 JFL720906:JFO720929 JPH720906:JPK720929 JZD720906:JZG720929 KIZ720906:KJC720929 KSV720906:KSY720929 LCR720906:LCU720929 LMN720906:LMQ720929 LWJ720906:LWM720929 MGF720906:MGI720929 MQB720906:MQE720929 MZX720906:NAA720929 NJT720906:NJW720929 NTP720906:NTS720929 ODL720906:ODO720929 ONH720906:ONK720929 OXD720906:OXG720929 PGZ720906:PHC720929 PQV720906:PQY720929 QAR720906:QAU720929 QKN720906:QKQ720929 QUJ720906:QUM720929 REF720906:REI720929 ROB720906:ROE720929 RXX720906:RYA720929 SHT720906:SHW720929 SRP720906:SRS720929 TBL720906:TBO720929 TLH720906:TLK720929 TVD720906:TVG720929 UEZ720906:UFC720929 UOV720906:UOY720929 UYR720906:UYU720929 VIN720906:VIQ720929 VSJ720906:VSM720929 WCF720906:WCI720929 WMB720906:WME720929 WVX720906:WWA720929 Q786442:U786465 JL786442:JO786465 TH786442:TK786465 ADD786442:ADG786465 AMZ786442:ANC786465 AWV786442:AWY786465 BGR786442:BGU786465 BQN786442:BQQ786465 CAJ786442:CAM786465 CKF786442:CKI786465 CUB786442:CUE786465 DDX786442:DEA786465 DNT786442:DNW786465 DXP786442:DXS786465 EHL786442:EHO786465 ERH786442:ERK786465 FBD786442:FBG786465 FKZ786442:FLC786465 FUV786442:FUY786465 GER786442:GEU786465 GON786442:GOQ786465 GYJ786442:GYM786465 HIF786442:HII786465 HSB786442:HSE786465 IBX786442:ICA786465 ILT786442:ILW786465 IVP786442:IVS786465 JFL786442:JFO786465 JPH786442:JPK786465 JZD786442:JZG786465 KIZ786442:KJC786465 KSV786442:KSY786465 LCR786442:LCU786465 LMN786442:LMQ786465 LWJ786442:LWM786465 MGF786442:MGI786465 MQB786442:MQE786465 MZX786442:NAA786465 NJT786442:NJW786465 NTP786442:NTS786465 ODL786442:ODO786465 ONH786442:ONK786465 OXD786442:OXG786465 PGZ786442:PHC786465 PQV786442:PQY786465 QAR786442:QAU786465 QKN786442:QKQ786465 QUJ786442:QUM786465 REF786442:REI786465 ROB786442:ROE786465 RXX786442:RYA786465 SHT786442:SHW786465 SRP786442:SRS786465 TBL786442:TBO786465 TLH786442:TLK786465 TVD786442:TVG786465 UEZ786442:UFC786465 UOV786442:UOY786465 UYR786442:UYU786465 VIN786442:VIQ786465 VSJ786442:VSM786465 WCF786442:WCI786465 WMB786442:WME786465 WVX786442:WWA786465 Q851978:U852001 JL851978:JO852001 TH851978:TK852001 ADD851978:ADG852001 AMZ851978:ANC852001 AWV851978:AWY852001 BGR851978:BGU852001 BQN851978:BQQ852001 CAJ851978:CAM852001 CKF851978:CKI852001 CUB851978:CUE852001 DDX851978:DEA852001 DNT851978:DNW852001 DXP851978:DXS852001 EHL851978:EHO852001 ERH851978:ERK852001 FBD851978:FBG852001 FKZ851978:FLC852001 FUV851978:FUY852001 GER851978:GEU852001 GON851978:GOQ852001 GYJ851978:GYM852001 HIF851978:HII852001 HSB851978:HSE852001 IBX851978:ICA852001 ILT851978:ILW852001 IVP851978:IVS852001 JFL851978:JFO852001 JPH851978:JPK852001 JZD851978:JZG852001 KIZ851978:KJC852001 KSV851978:KSY852001 LCR851978:LCU852001 LMN851978:LMQ852001 LWJ851978:LWM852001 MGF851978:MGI852001 MQB851978:MQE852001 MZX851978:NAA852001 NJT851978:NJW852001 NTP851978:NTS852001 ODL851978:ODO852001 ONH851978:ONK852001 OXD851978:OXG852001 PGZ851978:PHC852001 PQV851978:PQY852001 QAR851978:QAU852001 QKN851978:QKQ852001 QUJ851978:QUM852001 REF851978:REI852001 ROB851978:ROE852001 RXX851978:RYA852001 SHT851978:SHW852001 SRP851978:SRS852001 TBL851978:TBO852001 TLH851978:TLK852001 TVD851978:TVG852001 UEZ851978:UFC852001 UOV851978:UOY852001 UYR851978:UYU852001 VIN851978:VIQ852001 VSJ851978:VSM852001 WCF851978:WCI852001 WMB851978:WME852001 WVX851978:WWA852001 Q917514:U917537 JL917514:JO917537 TH917514:TK917537 ADD917514:ADG917537 AMZ917514:ANC917537 AWV917514:AWY917537 BGR917514:BGU917537 BQN917514:BQQ917537 CAJ917514:CAM917537 CKF917514:CKI917537 CUB917514:CUE917537 DDX917514:DEA917537 DNT917514:DNW917537 DXP917514:DXS917537 EHL917514:EHO917537 ERH917514:ERK917537 FBD917514:FBG917537 FKZ917514:FLC917537 FUV917514:FUY917537 GER917514:GEU917537 GON917514:GOQ917537 GYJ917514:GYM917537 HIF917514:HII917537 HSB917514:HSE917537 IBX917514:ICA917537 ILT917514:ILW917537 IVP917514:IVS917537 JFL917514:JFO917537 JPH917514:JPK917537 JZD917514:JZG917537 KIZ917514:KJC917537 KSV917514:KSY917537 LCR917514:LCU917537 LMN917514:LMQ917537 LWJ917514:LWM917537 MGF917514:MGI917537 MQB917514:MQE917537 MZX917514:NAA917537 NJT917514:NJW917537 NTP917514:NTS917537 ODL917514:ODO917537 ONH917514:ONK917537 OXD917514:OXG917537 PGZ917514:PHC917537 PQV917514:PQY917537 QAR917514:QAU917537 QKN917514:QKQ917537 QUJ917514:QUM917537 REF917514:REI917537 ROB917514:ROE917537 RXX917514:RYA917537 SHT917514:SHW917537 SRP917514:SRS917537 TBL917514:TBO917537 TLH917514:TLK917537 TVD917514:TVG917537 UEZ917514:UFC917537 UOV917514:UOY917537 UYR917514:UYU917537 VIN917514:VIQ917537 VSJ917514:VSM917537 WCF917514:WCI917537 WMB917514:WME917537 WVX917514:WWA917537 Q983050:U983073 JL983050:JO983073 TH983050:TK983073 ADD983050:ADG983073 AMZ983050:ANC983073 AWV983050:AWY983073 BGR983050:BGU983073 BQN983050:BQQ983073 CAJ983050:CAM983073 CKF983050:CKI983073 CUB983050:CUE983073 DDX983050:DEA983073 DNT983050:DNW983073 DXP983050:DXS983073 EHL983050:EHO983073 ERH983050:ERK983073 FBD983050:FBG983073 FKZ983050:FLC983073 FUV983050:FUY983073 GER983050:GEU983073 GON983050:GOQ983073 GYJ983050:GYM983073 HIF983050:HII983073 HSB983050:HSE983073 IBX983050:ICA983073 ILT983050:ILW983073 IVP983050:IVS983073 JFL983050:JFO983073 JPH983050:JPK983073 JZD983050:JZG983073 KIZ983050:KJC983073 KSV983050:KSY983073 LCR983050:LCU983073 LMN983050:LMQ983073 LWJ983050:LWM983073 MGF983050:MGI983073 MQB983050:MQE983073 MZX983050:NAA983073 NJT983050:NJW983073 NTP983050:NTS983073 ODL983050:ODO983073 ONH983050:ONK983073 OXD983050:OXG983073 PGZ983050:PHC983073 PQV983050:PQY983073 QAR983050:QAU983073 QKN983050:QKQ983073 QUJ983050:QUM983073 REF983050:REI983073 ROB983050:ROE983073 RXX983050:RYA983073 SHT983050:SHW983073 SRP983050:SRS983073 TBL983050:TBO983073 TLH983050:TLK983073 TVD983050:TVG983073 UEZ983050:UFC983073 UOV983050:UOY983073 UYR983050:UYU983073 VIN983050:VIQ983073 VSJ983050:VSM983073 WCF983050:WCI983073 WMB983050:WME983073 WVX7:WWA36 WMB7:WME36 WCF7:WCI36 VSJ7:VSM36 VIN7:VIQ36 UYR7:UYU36 UOV7:UOY36 UEZ7:UFC36 TVD7:TVG36 TLH7:TLK36 TBL7:TBO36 SRP7:SRS36 SHT7:SHW36 RXX7:RYA36 ROB7:ROE36 REF7:REI36 QUJ7:QUM36 QKN7:QKQ36 QAR7:QAU36 PQV7:PQY36 PGZ7:PHC36 OXD7:OXG36 ONH7:ONK36 ODL7:ODO36 NTP7:NTS36 NJT7:NJW36 MZX7:NAA36 MQB7:MQE36 MGF7:MGI36 LWJ7:LWM36 LMN7:LMQ36 LCR7:LCU36 KSV7:KSY36 KIZ7:KJC36 JZD7:JZG36 JPH7:JPK36 JFL7:JFO36 IVP7:IVS36 ILT7:ILW36 IBX7:ICA36 HSB7:HSE36 HIF7:HII36 GYJ7:GYM36 GON7:GOQ36 GER7:GEU36 FUV7:FUY36 FKZ7:FLC36 FBD7:FBG36 ERH7:ERK36 EHL7:EHO36 DXP7:DXS36 DNT7:DNW36 DDX7:DEA36 CUB7:CUE36 CKF7:CKI36 CAJ7:CAM36 BQN7:BQQ36 BGR7:BGU36 AWV7:AWY36 AMZ7:ANC36 ADD7:ADG36 TH7:TK36 JL7:JO36 Q7:T36" xr:uid="{471FEE32-2F00-4176-B9B2-2789B6924E6F}">
      <formula1>"〇"</formula1>
    </dataValidation>
  </dataValidations>
  <pageMargins left="0.70866141732283472" right="0.51181102362204722" top="0.55118110236220474" bottom="0.55118110236220474" header="0.31496062992125984" footer="0.31496062992125984"/>
  <pageSetup paperSize="9" scale="67" firstPageNumber="23" orientation="portrait" useFirstPageNumber="1" r:id="rId1"/>
  <headerFooter>
    <oddFooter>&amp;R&amp;K00-0140７トータルサポート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40DB-2D6B-44D7-8293-F17CD7785B62}">
  <sheetPr>
    <tabColor rgb="FF0070C0"/>
    <pageSetUpPr fitToPage="1"/>
  </sheetPr>
  <dimension ref="A1:BS62"/>
  <sheetViews>
    <sheetView view="pageBreakPreview" zoomScale="75" zoomScaleNormal="100" zoomScaleSheetLayoutView="75" workbookViewId="0">
      <selection activeCell="C9" sqref="C9:F9"/>
    </sheetView>
  </sheetViews>
  <sheetFormatPr defaultColWidth="9" defaultRowHeight="13.5" x14ac:dyDescent="0.15"/>
  <cols>
    <col min="1" max="1" width="4.375" style="11" customWidth="1"/>
    <col min="2" max="2" width="9.375" style="11" customWidth="1"/>
    <col min="3" max="6" width="4.375" style="11" customWidth="1"/>
    <col min="7" max="9" width="5.5" style="11" customWidth="1"/>
    <col min="10" max="68" width="5.5" style="30" customWidth="1"/>
    <col min="69" max="71" width="4.875" style="30" customWidth="1"/>
    <col min="72" max="73" width="4.75" style="11" customWidth="1"/>
    <col min="74" max="274" width="9" style="11"/>
    <col min="275" max="276" width="4.375" style="11" customWidth="1"/>
    <col min="277" max="277" width="9.375" style="11" customWidth="1"/>
    <col min="278" max="290" width="4.375" style="11" customWidth="1"/>
    <col min="291" max="294" width="4.875" style="11" customWidth="1"/>
    <col min="295" max="530" width="9" style="11"/>
    <col min="531" max="532" width="4.375" style="11" customWidth="1"/>
    <col min="533" max="533" width="9.375" style="11" customWidth="1"/>
    <col min="534" max="546" width="4.375" style="11" customWidth="1"/>
    <col min="547" max="550" width="4.875" style="11" customWidth="1"/>
    <col min="551" max="786" width="9" style="11"/>
    <col min="787" max="788" width="4.375" style="11" customWidth="1"/>
    <col min="789" max="789" width="9.375" style="11" customWidth="1"/>
    <col min="790" max="802" width="4.375" style="11" customWidth="1"/>
    <col min="803" max="806" width="4.875" style="11" customWidth="1"/>
    <col min="807" max="1042" width="9" style="11"/>
    <col min="1043" max="1044" width="4.375" style="11" customWidth="1"/>
    <col min="1045" max="1045" width="9.375" style="11" customWidth="1"/>
    <col min="1046" max="1058" width="4.375" style="11" customWidth="1"/>
    <col min="1059" max="1062" width="4.875" style="11" customWidth="1"/>
    <col min="1063" max="1298" width="9" style="11"/>
    <col min="1299" max="1300" width="4.375" style="11" customWidth="1"/>
    <col min="1301" max="1301" width="9.375" style="11" customWidth="1"/>
    <col min="1302" max="1314" width="4.375" style="11" customWidth="1"/>
    <col min="1315" max="1318" width="4.875" style="11" customWidth="1"/>
    <col min="1319" max="1554" width="9" style="11"/>
    <col min="1555" max="1556" width="4.375" style="11" customWidth="1"/>
    <col min="1557" max="1557" width="9.375" style="11" customWidth="1"/>
    <col min="1558" max="1570" width="4.375" style="11" customWidth="1"/>
    <col min="1571" max="1574" width="4.875" style="11" customWidth="1"/>
    <col min="1575" max="1810" width="9" style="11"/>
    <col min="1811" max="1812" width="4.375" style="11" customWidth="1"/>
    <col min="1813" max="1813" width="9.375" style="11" customWidth="1"/>
    <col min="1814" max="1826" width="4.375" style="11" customWidth="1"/>
    <col min="1827" max="1830" width="4.875" style="11" customWidth="1"/>
    <col min="1831" max="2066" width="9" style="11"/>
    <col min="2067" max="2068" width="4.375" style="11" customWidth="1"/>
    <col min="2069" max="2069" width="9.375" style="11" customWidth="1"/>
    <col min="2070" max="2082" width="4.375" style="11" customWidth="1"/>
    <col min="2083" max="2086" width="4.875" style="11" customWidth="1"/>
    <col min="2087" max="2322" width="9" style="11"/>
    <col min="2323" max="2324" width="4.375" style="11" customWidth="1"/>
    <col min="2325" max="2325" width="9.375" style="11" customWidth="1"/>
    <col min="2326" max="2338" width="4.375" style="11" customWidth="1"/>
    <col min="2339" max="2342" width="4.875" style="11" customWidth="1"/>
    <col min="2343" max="2578" width="9" style="11"/>
    <col min="2579" max="2580" width="4.375" style="11" customWidth="1"/>
    <col min="2581" max="2581" width="9.375" style="11" customWidth="1"/>
    <col min="2582" max="2594" width="4.375" style="11" customWidth="1"/>
    <col min="2595" max="2598" width="4.875" style="11" customWidth="1"/>
    <col min="2599" max="2834" width="9" style="11"/>
    <col min="2835" max="2836" width="4.375" style="11" customWidth="1"/>
    <col min="2837" max="2837" width="9.375" style="11" customWidth="1"/>
    <col min="2838" max="2850" width="4.375" style="11" customWidth="1"/>
    <col min="2851" max="2854" width="4.875" style="11" customWidth="1"/>
    <col min="2855" max="3090" width="9" style="11"/>
    <col min="3091" max="3092" width="4.375" style="11" customWidth="1"/>
    <col min="3093" max="3093" width="9.375" style="11" customWidth="1"/>
    <col min="3094" max="3106" width="4.375" style="11" customWidth="1"/>
    <col min="3107" max="3110" width="4.875" style="11" customWidth="1"/>
    <col min="3111" max="3346" width="9" style="11"/>
    <col min="3347" max="3348" width="4.375" style="11" customWidth="1"/>
    <col min="3349" max="3349" width="9.375" style="11" customWidth="1"/>
    <col min="3350" max="3362" width="4.375" style="11" customWidth="1"/>
    <col min="3363" max="3366" width="4.875" style="11" customWidth="1"/>
    <col min="3367" max="3602" width="9" style="11"/>
    <col min="3603" max="3604" width="4.375" style="11" customWidth="1"/>
    <col min="3605" max="3605" width="9.375" style="11" customWidth="1"/>
    <col min="3606" max="3618" width="4.375" style="11" customWidth="1"/>
    <col min="3619" max="3622" width="4.875" style="11" customWidth="1"/>
    <col min="3623" max="3858" width="9" style="11"/>
    <col min="3859" max="3860" width="4.375" style="11" customWidth="1"/>
    <col min="3861" max="3861" width="9.375" style="11" customWidth="1"/>
    <col min="3862" max="3874" width="4.375" style="11" customWidth="1"/>
    <col min="3875" max="3878" width="4.875" style="11" customWidth="1"/>
    <col min="3879" max="4114" width="9" style="11"/>
    <col min="4115" max="4116" width="4.375" style="11" customWidth="1"/>
    <col min="4117" max="4117" width="9.375" style="11" customWidth="1"/>
    <col min="4118" max="4130" width="4.375" style="11" customWidth="1"/>
    <col min="4131" max="4134" width="4.875" style="11" customWidth="1"/>
    <col min="4135" max="4370" width="9" style="11"/>
    <col min="4371" max="4372" width="4.375" style="11" customWidth="1"/>
    <col min="4373" max="4373" width="9.375" style="11" customWidth="1"/>
    <col min="4374" max="4386" width="4.375" style="11" customWidth="1"/>
    <col min="4387" max="4390" width="4.875" style="11" customWidth="1"/>
    <col min="4391" max="4626" width="9" style="11"/>
    <col min="4627" max="4628" width="4.375" style="11" customWidth="1"/>
    <col min="4629" max="4629" width="9.375" style="11" customWidth="1"/>
    <col min="4630" max="4642" width="4.375" style="11" customWidth="1"/>
    <col min="4643" max="4646" width="4.875" style="11" customWidth="1"/>
    <col min="4647" max="4882" width="9" style="11"/>
    <col min="4883" max="4884" width="4.375" style="11" customWidth="1"/>
    <col min="4885" max="4885" width="9.375" style="11" customWidth="1"/>
    <col min="4886" max="4898" width="4.375" style="11" customWidth="1"/>
    <col min="4899" max="4902" width="4.875" style="11" customWidth="1"/>
    <col min="4903" max="5138" width="9" style="11"/>
    <col min="5139" max="5140" width="4.375" style="11" customWidth="1"/>
    <col min="5141" max="5141" width="9.375" style="11" customWidth="1"/>
    <col min="5142" max="5154" width="4.375" style="11" customWidth="1"/>
    <col min="5155" max="5158" width="4.875" style="11" customWidth="1"/>
    <col min="5159" max="5394" width="9" style="11"/>
    <col min="5395" max="5396" width="4.375" style="11" customWidth="1"/>
    <col min="5397" max="5397" width="9.375" style="11" customWidth="1"/>
    <col min="5398" max="5410" width="4.375" style="11" customWidth="1"/>
    <col min="5411" max="5414" width="4.875" style="11" customWidth="1"/>
    <col min="5415" max="5650" width="9" style="11"/>
    <col min="5651" max="5652" width="4.375" style="11" customWidth="1"/>
    <col min="5653" max="5653" width="9.375" style="11" customWidth="1"/>
    <col min="5654" max="5666" width="4.375" style="11" customWidth="1"/>
    <col min="5667" max="5670" width="4.875" style="11" customWidth="1"/>
    <col min="5671" max="5906" width="9" style="11"/>
    <col min="5907" max="5908" width="4.375" style="11" customWidth="1"/>
    <col min="5909" max="5909" width="9.375" style="11" customWidth="1"/>
    <col min="5910" max="5922" width="4.375" style="11" customWidth="1"/>
    <col min="5923" max="5926" width="4.875" style="11" customWidth="1"/>
    <col min="5927" max="6162" width="9" style="11"/>
    <col min="6163" max="6164" width="4.375" style="11" customWidth="1"/>
    <col min="6165" max="6165" width="9.375" style="11" customWidth="1"/>
    <col min="6166" max="6178" width="4.375" style="11" customWidth="1"/>
    <col min="6179" max="6182" width="4.875" style="11" customWidth="1"/>
    <col min="6183" max="6418" width="9" style="11"/>
    <col min="6419" max="6420" width="4.375" style="11" customWidth="1"/>
    <col min="6421" max="6421" width="9.375" style="11" customWidth="1"/>
    <col min="6422" max="6434" width="4.375" style="11" customWidth="1"/>
    <col min="6435" max="6438" width="4.875" style="11" customWidth="1"/>
    <col min="6439" max="6674" width="9" style="11"/>
    <col min="6675" max="6676" width="4.375" style="11" customWidth="1"/>
    <col min="6677" max="6677" width="9.375" style="11" customWidth="1"/>
    <col min="6678" max="6690" width="4.375" style="11" customWidth="1"/>
    <col min="6691" max="6694" width="4.875" style="11" customWidth="1"/>
    <col min="6695" max="6930" width="9" style="11"/>
    <col min="6931" max="6932" width="4.375" style="11" customWidth="1"/>
    <col min="6933" max="6933" width="9.375" style="11" customWidth="1"/>
    <col min="6934" max="6946" width="4.375" style="11" customWidth="1"/>
    <col min="6947" max="6950" width="4.875" style="11" customWidth="1"/>
    <col min="6951" max="7186" width="9" style="11"/>
    <col min="7187" max="7188" width="4.375" style="11" customWidth="1"/>
    <col min="7189" max="7189" width="9.375" style="11" customWidth="1"/>
    <col min="7190" max="7202" width="4.375" style="11" customWidth="1"/>
    <col min="7203" max="7206" width="4.875" style="11" customWidth="1"/>
    <col min="7207" max="7442" width="9" style="11"/>
    <col min="7443" max="7444" width="4.375" style="11" customWidth="1"/>
    <col min="7445" max="7445" width="9.375" style="11" customWidth="1"/>
    <col min="7446" max="7458" width="4.375" style="11" customWidth="1"/>
    <col min="7459" max="7462" width="4.875" style="11" customWidth="1"/>
    <col min="7463" max="7698" width="9" style="11"/>
    <col min="7699" max="7700" width="4.375" style="11" customWidth="1"/>
    <col min="7701" max="7701" width="9.375" style="11" customWidth="1"/>
    <col min="7702" max="7714" width="4.375" style="11" customWidth="1"/>
    <col min="7715" max="7718" width="4.875" style="11" customWidth="1"/>
    <col min="7719" max="7954" width="9" style="11"/>
    <col min="7955" max="7956" width="4.375" style="11" customWidth="1"/>
    <col min="7957" max="7957" width="9.375" style="11" customWidth="1"/>
    <col min="7958" max="7970" width="4.375" style="11" customWidth="1"/>
    <col min="7971" max="7974" width="4.875" style="11" customWidth="1"/>
    <col min="7975" max="8210" width="9" style="11"/>
    <col min="8211" max="8212" width="4.375" style="11" customWidth="1"/>
    <col min="8213" max="8213" width="9.375" style="11" customWidth="1"/>
    <col min="8214" max="8226" width="4.375" style="11" customWidth="1"/>
    <col min="8227" max="8230" width="4.875" style="11" customWidth="1"/>
    <col min="8231" max="8466" width="9" style="11"/>
    <col min="8467" max="8468" width="4.375" style="11" customWidth="1"/>
    <col min="8469" max="8469" width="9.375" style="11" customWidth="1"/>
    <col min="8470" max="8482" width="4.375" style="11" customWidth="1"/>
    <col min="8483" max="8486" width="4.875" style="11" customWidth="1"/>
    <col min="8487" max="8722" width="9" style="11"/>
    <col min="8723" max="8724" width="4.375" style="11" customWidth="1"/>
    <col min="8725" max="8725" width="9.375" style="11" customWidth="1"/>
    <col min="8726" max="8738" width="4.375" style="11" customWidth="1"/>
    <col min="8739" max="8742" width="4.875" style="11" customWidth="1"/>
    <col min="8743" max="8978" width="9" style="11"/>
    <col min="8979" max="8980" width="4.375" style="11" customWidth="1"/>
    <col min="8981" max="8981" width="9.375" style="11" customWidth="1"/>
    <col min="8982" max="8994" width="4.375" style="11" customWidth="1"/>
    <col min="8995" max="8998" width="4.875" style="11" customWidth="1"/>
    <col min="8999" max="9234" width="9" style="11"/>
    <col min="9235" max="9236" width="4.375" style="11" customWidth="1"/>
    <col min="9237" max="9237" width="9.375" style="11" customWidth="1"/>
    <col min="9238" max="9250" width="4.375" style="11" customWidth="1"/>
    <col min="9251" max="9254" width="4.875" style="11" customWidth="1"/>
    <col min="9255" max="9490" width="9" style="11"/>
    <col min="9491" max="9492" width="4.375" style="11" customWidth="1"/>
    <col min="9493" max="9493" width="9.375" style="11" customWidth="1"/>
    <col min="9494" max="9506" width="4.375" style="11" customWidth="1"/>
    <col min="9507" max="9510" width="4.875" style="11" customWidth="1"/>
    <col min="9511" max="9746" width="9" style="11"/>
    <col min="9747" max="9748" width="4.375" style="11" customWidth="1"/>
    <col min="9749" max="9749" width="9.375" style="11" customWidth="1"/>
    <col min="9750" max="9762" width="4.375" style="11" customWidth="1"/>
    <col min="9763" max="9766" width="4.875" style="11" customWidth="1"/>
    <col min="9767" max="10002" width="9" style="11"/>
    <col min="10003" max="10004" width="4.375" style="11" customWidth="1"/>
    <col min="10005" max="10005" width="9.375" style="11" customWidth="1"/>
    <col min="10006" max="10018" width="4.375" style="11" customWidth="1"/>
    <col min="10019" max="10022" width="4.875" style="11" customWidth="1"/>
    <col min="10023" max="10258" width="9" style="11"/>
    <col min="10259" max="10260" width="4.375" style="11" customWidth="1"/>
    <col min="10261" max="10261" width="9.375" style="11" customWidth="1"/>
    <col min="10262" max="10274" width="4.375" style="11" customWidth="1"/>
    <col min="10275" max="10278" width="4.875" style="11" customWidth="1"/>
    <col min="10279" max="10514" width="9" style="11"/>
    <col min="10515" max="10516" width="4.375" style="11" customWidth="1"/>
    <col min="10517" max="10517" width="9.375" style="11" customWidth="1"/>
    <col min="10518" max="10530" width="4.375" style="11" customWidth="1"/>
    <col min="10531" max="10534" width="4.875" style="11" customWidth="1"/>
    <col min="10535" max="10770" width="9" style="11"/>
    <col min="10771" max="10772" width="4.375" style="11" customWidth="1"/>
    <col min="10773" max="10773" width="9.375" style="11" customWidth="1"/>
    <col min="10774" max="10786" width="4.375" style="11" customWidth="1"/>
    <col min="10787" max="10790" width="4.875" style="11" customWidth="1"/>
    <col min="10791" max="11026" width="9" style="11"/>
    <col min="11027" max="11028" width="4.375" style="11" customWidth="1"/>
    <col min="11029" max="11029" width="9.375" style="11" customWidth="1"/>
    <col min="11030" max="11042" width="4.375" style="11" customWidth="1"/>
    <col min="11043" max="11046" width="4.875" style="11" customWidth="1"/>
    <col min="11047" max="11282" width="9" style="11"/>
    <col min="11283" max="11284" width="4.375" style="11" customWidth="1"/>
    <col min="11285" max="11285" width="9.375" style="11" customWidth="1"/>
    <col min="11286" max="11298" width="4.375" style="11" customWidth="1"/>
    <col min="11299" max="11302" width="4.875" style="11" customWidth="1"/>
    <col min="11303" max="11538" width="9" style="11"/>
    <col min="11539" max="11540" width="4.375" style="11" customWidth="1"/>
    <col min="11541" max="11541" width="9.375" style="11" customWidth="1"/>
    <col min="11542" max="11554" width="4.375" style="11" customWidth="1"/>
    <col min="11555" max="11558" width="4.875" style="11" customWidth="1"/>
    <col min="11559" max="11794" width="9" style="11"/>
    <col min="11795" max="11796" width="4.375" style="11" customWidth="1"/>
    <col min="11797" max="11797" width="9.375" style="11" customWidth="1"/>
    <col min="11798" max="11810" width="4.375" style="11" customWidth="1"/>
    <col min="11811" max="11814" width="4.875" style="11" customWidth="1"/>
    <col min="11815" max="12050" width="9" style="11"/>
    <col min="12051" max="12052" width="4.375" style="11" customWidth="1"/>
    <col min="12053" max="12053" width="9.375" style="11" customWidth="1"/>
    <col min="12054" max="12066" width="4.375" style="11" customWidth="1"/>
    <col min="12067" max="12070" width="4.875" style="11" customWidth="1"/>
    <col min="12071" max="12306" width="9" style="11"/>
    <col min="12307" max="12308" width="4.375" style="11" customWidth="1"/>
    <col min="12309" max="12309" width="9.375" style="11" customWidth="1"/>
    <col min="12310" max="12322" width="4.375" style="11" customWidth="1"/>
    <col min="12323" max="12326" width="4.875" style="11" customWidth="1"/>
    <col min="12327" max="12562" width="9" style="11"/>
    <col min="12563" max="12564" width="4.375" style="11" customWidth="1"/>
    <col min="12565" max="12565" width="9.375" style="11" customWidth="1"/>
    <col min="12566" max="12578" width="4.375" style="11" customWidth="1"/>
    <col min="12579" max="12582" width="4.875" style="11" customWidth="1"/>
    <col min="12583" max="12818" width="9" style="11"/>
    <col min="12819" max="12820" width="4.375" style="11" customWidth="1"/>
    <col min="12821" max="12821" width="9.375" style="11" customWidth="1"/>
    <col min="12822" max="12834" width="4.375" style="11" customWidth="1"/>
    <col min="12835" max="12838" width="4.875" style="11" customWidth="1"/>
    <col min="12839" max="13074" width="9" style="11"/>
    <col min="13075" max="13076" width="4.375" style="11" customWidth="1"/>
    <col min="13077" max="13077" width="9.375" style="11" customWidth="1"/>
    <col min="13078" max="13090" width="4.375" style="11" customWidth="1"/>
    <col min="13091" max="13094" width="4.875" style="11" customWidth="1"/>
    <col min="13095" max="13330" width="9" style="11"/>
    <col min="13331" max="13332" width="4.375" style="11" customWidth="1"/>
    <col min="13333" max="13333" width="9.375" style="11" customWidth="1"/>
    <col min="13334" max="13346" width="4.375" style="11" customWidth="1"/>
    <col min="13347" max="13350" width="4.875" style="11" customWidth="1"/>
    <col min="13351" max="13586" width="9" style="11"/>
    <col min="13587" max="13588" width="4.375" style="11" customWidth="1"/>
    <col min="13589" max="13589" width="9.375" style="11" customWidth="1"/>
    <col min="13590" max="13602" width="4.375" style="11" customWidth="1"/>
    <col min="13603" max="13606" width="4.875" style="11" customWidth="1"/>
    <col min="13607" max="13842" width="9" style="11"/>
    <col min="13843" max="13844" width="4.375" style="11" customWidth="1"/>
    <col min="13845" max="13845" width="9.375" style="11" customWidth="1"/>
    <col min="13846" max="13858" width="4.375" style="11" customWidth="1"/>
    <col min="13859" max="13862" width="4.875" style="11" customWidth="1"/>
    <col min="13863" max="14098" width="9" style="11"/>
    <col min="14099" max="14100" width="4.375" style="11" customWidth="1"/>
    <col min="14101" max="14101" width="9.375" style="11" customWidth="1"/>
    <col min="14102" max="14114" width="4.375" style="11" customWidth="1"/>
    <col min="14115" max="14118" width="4.875" style="11" customWidth="1"/>
    <col min="14119" max="14354" width="9" style="11"/>
    <col min="14355" max="14356" width="4.375" style="11" customWidth="1"/>
    <col min="14357" max="14357" width="9.375" style="11" customWidth="1"/>
    <col min="14358" max="14370" width="4.375" style="11" customWidth="1"/>
    <col min="14371" max="14374" width="4.875" style="11" customWidth="1"/>
    <col min="14375" max="14610" width="9" style="11"/>
    <col min="14611" max="14612" width="4.375" style="11" customWidth="1"/>
    <col min="14613" max="14613" width="9.375" style="11" customWidth="1"/>
    <col min="14614" max="14626" width="4.375" style="11" customWidth="1"/>
    <col min="14627" max="14630" width="4.875" style="11" customWidth="1"/>
    <col min="14631" max="14866" width="9" style="11"/>
    <col min="14867" max="14868" width="4.375" style="11" customWidth="1"/>
    <col min="14869" max="14869" width="9.375" style="11" customWidth="1"/>
    <col min="14870" max="14882" width="4.375" style="11" customWidth="1"/>
    <col min="14883" max="14886" width="4.875" style="11" customWidth="1"/>
    <col min="14887" max="15122" width="9" style="11"/>
    <col min="15123" max="15124" width="4.375" style="11" customWidth="1"/>
    <col min="15125" max="15125" width="9.375" style="11" customWidth="1"/>
    <col min="15126" max="15138" width="4.375" style="11" customWidth="1"/>
    <col min="15139" max="15142" width="4.875" style="11" customWidth="1"/>
    <col min="15143" max="15378" width="9" style="11"/>
    <col min="15379" max="15380" width="4.375" style="11" customWidth="1"/>
    <col min="15381" max="15381" width="9.375" style="11" customWidth="1"/>
    <col min="15382" max="15394" width="4.375" style="11" customWidth="1"/>
    <col min="15395" max="15398" width="4.875" style="11" customWidth="1"/>
    <col min="15399" max="15634" width="9" style="11"/>
    <col min="15635" max="15636" width="4.375" style="11" customWidth="1"/>
    <col min="15637" max="15637" width="9.375" style="11" customWidth="1"/>
    <col min="15638" max="15650" width="4.375" style="11" customWidth="1"/>
    <col min="15651" max="15654" width="4.875" style="11" customWidth="1"/>
    <col min="15655" max="15890" width="9" style="11"/>
    <col min="15891" max="15892" width="4.375" style="11" customWidth="1"/>
    <col min="15893" max="15893" width="9.375" style="11" customWidth="1"/>
    <col min="15894" max="15906" width="4.375" style="11" customWidth="1"/>
    <col min="15907" max="15910" width="4.875" style="11" customWidth="1"/>
    <col min="15911" max="16146" width="9" style="11"/>
    <col min="16147" max="16148" width="4.375" style="11" customWidth="1"/>
    <col min="16149" max="16149" width="9.375" style="11" customWidth="1"/>
    <col min="16150" max="16162" width="4.375" style="11" customWidth="1"/>
    <col min="16163" max="16166" width="4.875" style="11" customWidth="1"/>
    <col min="16167" max="16384" width="9" style="11"/>
  </cols>
  <sheetData>
    <row r="1" spans="1:71" ht="21.95" customHeight="1" x14ac:dyDescent="0.15">
      <c r="A1" s="11" t="s">
        <v>187</v>
      </c>
    </row>
    <row r="2" spans="1:71" ht="21.95" customHeight="1" x14ac:dyDescent="0.15">
      <c r="A2" s="493" t="s">
        <v>188</v>
      </c>
      <c r="B2" s="493"/>
      <c r="C2" s="493"/>
      <c r="D2" s="493"/>
      <c r="E2" s="493"/>
      <c r="F2" s="493"/>
      <c r="G2" s="493"/>
      <c r="H2" s="3"/>
    </row>
    <row r="3" spans="1:71" ht="21.95" customHeight="1" x14ac:dyDescent="0.15">
      <c r="A3" s="23" t="s">
        <v>189</v>
      </c>
      <c r="B3" s="24" t="s">
        <v>168</v>
      </c>
      <c r="C3" s="24"/>
      <c r="D3" s="24"/>
      <c r="E3" s="24"/>
      <c r="F3" s="3"/>
      <c r="G3" s="3"/>
      <c r="H3" s="54" t="s">
        <v>25</v>
      </c>
      <c r="I3" s="115"/>
      <c r="J3" s="55" t="s">
        <v>7</v>
      </c>
      <c r="K3" s="55"/>
      <c r="L3" s="55" t="s">
        <v>169</v>
      </c>
      <c r="M3" s="55"/>
      <c r="N3" s="55" t="s">
        <v>9</v>
      </c>
      <c r="P3" s="494" t="s">
        <v>170</v>
      </c>
      <c r="Q3" s="494"/>
      <c r="R3" s="494"/>
      <c r="S3" s="494"/>
      <c r="T3" s="494"/>
      <c r="U3" s="494"/>
      <c r="V3" s="494"/>
      <c r="W3" s="494"/>
      <c r="X3" s="494"/>
      <c r="Y3" s="494"/>
      <c r="Z3" s="494"/>
      <c r="AA3" s="494"/>
      <c r="AB3" s="494"/>
      <c r="AC3" s="494"/>
      <c r="AD3" s="494"/>
    </row>
    <row r="4" spans="1:71" ht="21.95" customHeight="1" x14ac:dyDescent="0.15">
      <c r="A4" s="23"/>
      <c r="B4" s="24"/>
      <c r="C4" s="24"/>
      <c r="D4" s="24"/>
      <c r="E4" s="24"/>
      <c r="F4" s="3"/>
      <c r="G4" s="3"/>
      <c r="H4" s="57"/>
      <c r="I4" s="116"/>
      <c r="J4" s="58"/>
      <c r="K4" s="58"/>
      <c r="L4" s="58"/>
      <c r="M4" s="58"/>
      <c r="N4" s="58"/>
      <c r="P4" s="75"/>
      <c r="Q4" s="75"/>
      <c r="R4" s="75"/>
      <c r="S4" s="75"/>
      <c r="T4" s="75"/>
      <c r="U4" s="75"/>
      <c r="V4" s="75"/>
      <c r="W4" s="75"/>
      <c r="X4" s="75"/>
      <c r="Y4" s="75"/>
      <c r="Z4" s="75"/>
      <c r="AA4" s="75"/>
      <c r="AB4" s="75"/>
      <c r="AC4" s="75"/>
      <c r="AD4" s="75"/>
    </row>
    <row r="5" spans="1:71" ht="21.95" customHeight="1" x14ac:dyDescent="0.15">
      <c r="A5" s="23"/>
      <c r="B5" s="24" t="s">
        <v>172</v>
      </c>
      <c r="C5" s="24"/>
      <c r="D5" s="24"/>
      <c r="E5" s="24"/>
      <c r="F5" s="3"/>
      <c r="G5" s="3"/>
      <c r="H5" s="3"/>
    </row>
    <row r="6" spans="1:71" ht="24.6" customHeight="1" x14ac:dyDescent="0.15">
      <c r="A6" s="404" t="s">
        <v>43</v>
      </c>
      <c r="B6" s="407" t="s">
        <v>50</v>
      </c>
      <c r="C6" s="408"/>
      <c r="D6" s="408"/>
      <c r="E6" s="408"/>
      <c r="F6" s="409"/>
      <c r="G6" s="191" t="s">
        <v>287</v>
      </c>
      <c r="H6" s="127" t="s">
        <v>213</v>
      </c>
      <c r="I6" s="128"/>
      <c r="J6" s="128" t="s">
        <v>7</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9"/>
      <c r="BQ6" s="11"/>
      <c r="BR6" s="11"/>
      <c r="BS6" s="11"/>
    </row>
    <row r="7" spans="1:71" ht="24.6" customHeight="1" x14ac:dyDescent="0.15">
      <c r="A7" s="405"/>
      <c r="B7" s="410"/>
      <c r="C7" s="411"/>
      <c r="D7" s="411"/>
      <c r="E7" s="411"/>
      <c r="F7" s="412"/>
      <c r="G7" s="126">
        <v>45931</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1"/>
      <c r="BR7" s="11"/>
      <c r="BS7" s="11"/>
    </row>
    <row r="8" spans="1:71" ht="24.6" customHeight="1" x14ac:dyDescent="0.15">
      <c r="A8" s="406"/>
      <c r="B8" s="413"/>
      <c r="C8" s="414"/>
      <c r="D8" s="414"/>
      <c r="E8" s="414"/>
      <c r="F8" s="415"/>
      <c r="G8" s="125" t="str">
        <f>TEXT(G7,"(aaa);;")</f>
        <v>(水)</v>
      </c>
      <c r="H8" s="125" t="str">
        <f t="shared" ref="H8:BP8" si="0">TEXT(H7,"(aaa);;")</f>
        <v/>
      </c>
      <c r="I8" s="125" t="str">
        <f t="shared" si="0"/>
        <v/>
      </c>
      <c r="J8" s="125" t="str">
        <f t="shared" si="0"/>
        <v/>
      </c>
      <c r="K8" s="125" t="str">
        <f t="shared" si="0"/>
        <v/>
      </c>
      <c r="L8" s="125" t="str">
        <f t="shared" si="0"/>
        <v/>
      </c>
      <c r="M8" s="125" t="str">
        <f t="shared" si="0"/>
        <v/>
      </c>
      <c r="N8" s="125" t="str">
        <f t="shared" si="0"/>
        <v/>
      </c>
      <c r="O8" s="125" t="str">
        <f t="shared" si="0"/>
        <v/>
      </c>
      <c r="P8" s="125" t="str">
        <f t="shared" si="0"/>
        <v/>
      </c>
      <c r="Q8" s="125" t="str">
        <f t="shared" si="0"/>
        <v/>
      </c>
      <c r="R8" s="125" t="str">
        <f t="shared" si="0"/>
        <v/>
      </c>
      <c r="S8" s="125" t="str">
        <f t="shared" si="0"/>
        <v/>
      </c>
      <c r="T8" s="125" t="str">
        <f t="shared" si="0"/>
        <v/>
      </c>
      <c r="U8" s="125" t="str">
        <f t="shared" si="0"/>
        <v/>
      </c>
      <c r="V8" s="125" t="str">
        <f t="shared" si="0"/>
        <v/>
      </c>
      <c r="W8" s="125" t="str">
        <f t="shared" si="0"/>
        <v/>
      </c>
      <c r="X8" s="125" t="str">
        <f t="shared" si="0"/>
        <v/>
      </c>
      <c r="Y8" s="125" t="str">
        <f t="shared" si="0"/>
        <v/>
      </c>
      <c r="Z8" s="125" t="str">
        <f t="shared" si="0"/>
        <v/>
      </c>
      <c r="AA8" s="125" t="str">
        <f t="shared" si="0"/>
        <v/>
      </c>
      <c r="AB8" s="125" t="str">
        <f t="shared" si="0"/>
        <v/>
      </c>
      <c r="AC8" s="125" t="str">
        <f t="shared" si="0"/>
        <v/>
      </c>
      <c r="AD8" s="125" t="str">
        <f t="shared" si="0"/>
        <v/>
      </c>
      <c r="AE8" s="125" t="str">
        <f t="shared" si="0"/>
        <v/>
      </c>
      <c r="AF8" s="125" t="str">
        <f t="shared" si="0"/>
        <v/>
      </c>
      <c r="AG8" s="125" t="str">
        <f t="shared" si="0"/>
        <v/>
      </c>
      <c r="AH8" s="125" t="str">
        <f t="shared" si="0"/>
        <v/>
      </c>
      <c r="AI8" s="125" t="str">
        <f t="shared" si="0"/>
        <v/>
      </c>
      <c r="AJ8" s="125" t="str">
        <f t="shared" si="0"/>
        <v/>
      </c>
      <c r="AK8" s="125" t="str">
        <f t="shared" si="0"/>
        <v/>
      </c>
      <c r="AL8" s="125" t="str">
        <f t="shared" si="0"/>
        <v/>
      </c>
      <c r="AM8" s="125" t="str">
        <f t="shared" si="0"/>
        <v/>
      </c>
      <c r="AN8" s="125" t="str">
        <f t="shared" si="0"/>
        <v/>
      </c>
      <c r="AO8" s="125" t="str">
        <f t="shared" si="0"/>
        <v/>
      </c>
      <c r="AP8" s="125" t="str">
        <f t="shared" si="0"/>
        <v/>
      </c>
      <c r="AQ8" s="125" t="str">
        <f t="shared" si="0"/>
        <v/>
      </c>
      <c r="AR8" s="125" t="str">
        <f t="shared" si="0"/>
        <v/>
      </c>
      <c r="AS8" s="125" t="str">
        <f t="shared" si="0"/>
        <v/>
      </c>
      <c r="AT8" s="125" t="str">
        <f t="shared" si="0"/>
        <v/>
      </c>
      <c r="AU8" s="125" t="str">
        <f t="shared" si="0"/>
        <v/>
      </c>
      <c r="AV8" s="125" t="str">
        <f t="shared" si="0"/>
        <v/>
      </c>
      <c r="AW8" s="125" t="str">
        <f t="shared" si="0"/>
        <v/>
      </c>
      <c r="AX8" s="125" t="str">
        <f t="shared" si="0"/>
        <v/>
      </c>
      <c r="AY8" s="125" t="str">
        <f t="shared" si="0"/>
        <v/>
      </c>
      <c r="AZ8" s="125" t="str">
        <f t="shared" si="0"/>
        <v/>
      </c>
      <c r="BA8" s="125" t="str">
        <f t="shared" si="0"/>
        <v/>
      </c>
      <c r="BB8" s="125" t="str">
        <f t="shared" si="0"/>
        <v/>
      </c>
      <c r="BC8" s="125" t="str">
        <f t="shared" si="0"/>
        <v/>
      </c>
      <c r="BD8" s="125" t="str">
        <f t="shared" si="0"/>
        <v/>
      </c>
      <c r="BE8" s="125" t="str">
        <f t="shared" si="0"/>
        <v/>
      </c>
      <c r="BF8" s="125" t="str">
        <f t="shared" si="0"/>
        <v/>
      </c>
      <c r="BG8" s="125" t="str">
        <f t="shared" si="0"/>
        <v/>
      </c>
      <c r="BH8" s="125" t="str">
        <f t="shared" si="0"/>
        <v/>
      </c>
      <c r="BI8" s="125" t="str">
        <f t="shared" si="0"/>
        <v/>
      </c>
      <c r="BJ8" s="125" t="str">
        <f t="shared" si="0"/>
        <v/>
      </c>
      <c r="BK8" s="125" t="str">
        <f t="shared" si="0"/>
        <v/>
      </c>
      <c r="BL8" s="125" t="str">
        <f t="shared" si="0"/>
        <v/>
      </c>
      <c r="BM8" s="125" t="str">
        <f t="shared" si="0"/>
        <v/>
      </c>
      <c r="BN8" s="125" t="str">
        <f t="shared" si="0"/>
        <v/>
      </c>
      <c r="BO8" s="125" t="str">
        <f t="shared" si="0"/>
        <v/>
      </c>
      <c r="BP8" s="125" t="str">
        <f t="shared" si="0"/>
        <v/>
      </c>
      <c r="BQ8" s="11"/>
      <c r="BR8" s="11"/>
      <c r="BS8" s="11"/>
    </row>
    <row r="9" spans="1:71" s="27" customFormat="1" ht="19.5" customHeight="1" x14ac:dyDescent="0.15">
      <c r="A9" s="393">
        <v>1</v>
      </c>
      <c r="B9" s="26" t="s">
        <v>51</v>
      </c>
      <c r="C9" s="490"/>
      <c r="D9" s="491"/>
      <c r="E9" s="491"/>
      <c r="F9" s="492"/>
      <c r="G9" s="485"/>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row>
    <row r="10" spans="1:71" s="27" customFormat="1" ht="30.95" customHeight="1" x14ac:dyDescent="0.15">
      <c r="A10" s="395"/>
      <c r="B10" s="124" t="s">
        <v>52</v>
      </c>
      <c r="C10" s="487"/>
      <c r="D10" s="488"/>
      <c r="E10" s="488"/>
      <c r="F10" s="489"/>
      <c r="G10" s="486"/>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row>
    <row r="11" spans="1:71" s="27" customFormat="1" ht="19.5" customHeight="1" x14ac:dyDescent="0.15">
      <c r="A11" s="393">
        <v>2</v>
      </c>
      <c r="B11" s="26" t="s">
        <v>51</v>
      </c>
      <c r="C11" s="490"/>
      <c r="D11" s="491"/>
      <c r="E11" s="491"/>
      <c r="F11" s="492"/>
      <c r="G11" s="485"/>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row>
    <row r="12" spans="1:71" s="27" customFormat="1" ht="30.95" customHeight="1" x14ac:dyDescent="0.15">
      <c r="A12" s="395"/>
      <c r="B12" s="124" t="s">
        <v>52</v>
      </c>
      <c r="C12" s="487"/>
      <c r="D12" s="488"/>
      <c r="E12" s="488"/>
      <c r="F12" s="489"/>
      <c r="G12" s="486"/>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row>
    <row r="13" spans="1:71" s="27" customFormat="1" ht="19.5" customHeight="1" x14ac:dyDescent="0.15">
      <c r="A13" s="393">
        <v>3</v>
      </c>
      <c r="B13" s="26" t="s">
        <v>51</v>
      </c>
      <c r="C13" s="490"/>
      <c r="D13" s="491"/>
      <c r="E13" s="491"/>
      <c r="F13" s="492"/>
      <c r="G13" s="485"/>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row>
    <row r="14" spans="1:71" s="27" customFormat="1" ht="30.95" customHeight="1" x14ac:dyDescent="0.15">
      <c r="A14" s="395"/>
      <c r="B14" s="124" t="s">
        <v>52</v>
      </c>
      <c r="C14" s="487"/>
      <c r="D14" s="488"/>
      <c r="E14" s="488"/>
      <c r="F14" s="489"/>
      <c r="G14" s="486"/>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471"/>
    </row>
    <row r="15" spans="1:71" s="27" customFormat="1" ht="19.5" customHeight="1" x14ac:dyDescent="0.15">
      <c r="A15" s="393">
        <v>4</v>
      </c>
      <c r="B15" s="26" t="s">
        <v>51</v>
      </c>
      <c r="C15" s="479"/>
      <c r="D15" s="480"/>
      <c r="E15" s="480"/>
      <c r="F15" s="481"/>
      <c r="G15" s="485"/>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row>
    <row r="16" spans="1:71" s="27" customFormat="1" ht="30.95" customHeight="1" x14ac:dyDescent="0.15">
      <c r="A16" s="395"/>
      <c r="B16" s="124" t="s">
        <v>52</v>
      </c>
      <c r="C16" s="482"/>
      <c r="D16" s="483"/>
      <c r="E16" s="483"/>
      <c r="F16" s="484"/>
      <c r="G16" s="486"/>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row>
    <row r="17" spans="1:71" s="27" customFormat="1" ht="19.5" customHeight="1" x14ac:dyDescent="0.15">
      <c r="A17" s="393">
        <v>5</v>
      </c>
      <c r="B17" s="26" t="s">
        <v>51</v>
      </c>
      <c r="C17" s="479"/>
      <c r="D17" s="480"/>
      <c r="E17" s="480"/>
      <c r="F17" s="481"/>
      <c r="G17" s="485"/>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row>
    <row r="18" spans="1:71" s="27" customFormat="1" ht="30.95" customHeight="1" x14ac:dyDescent="0.15">
      <c r="A18" s="395"/>
      <c r="B18" s="124" t="s">
        <v>52</v>
      </c>
      <c r="C18" s="482"/>
      <c r="D18" s="483"/>
      <c r="E18" s="483"/>
      <c r="F18" s="484"/>
      <c r="G18" s="486"/>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row>
    <row r="19" spans="1:71" s="27" customFormat="1" ht="19.5" customHeight="1" x14ac:dyDescent="0.15">
      <c r="A19" s="393">
        <v>6</v>
      </c>
      <c r="B19" s="26" t="s">
        <v>51</v>
      </c>
      <c r="C19" s="479"/>
      <c r="D19" s="480"/>
      <c r="E19" s="480"/>
      <c r="F19" s="481"/>
      <c r="G19" s="485"/>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row>
    <row r="20" spans="1:71" s="27" customFormat="1" ht="30.95" customHeight="1" x14ac:dyDescent="0.15">
      <c r="A20" s="395"/>
      <c r="B20" s="124" t="s">
        <v>52</v>
      </c>
      <c r="C20" s="482"/>
      <c r="D20" s="483"/>
      <c r="E20" s="483"/>
      <c r="F20" s="484"/>
      <c r="G20" s="486"/>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1"/>
      <c r="AY20" s="471"/>
      <c r="AZ20" s="471"/>
      <c r="BA20" s="471"/>
      <c r="BB20" s="471"/>
      <c r="BC20" s="471"/>
      <c r="BD20" s="471"/>
      <c r="BE20" s="471"/>
      <c r="BF20" s="471"/>
      <c r="BG20" s="471"/>
      <c r="BH20" s="471"/>
      <c r="BI20" s="471"/>
      <c r="BJ20" s="471"/>
      <c r="BK20" s="471"/>
      <c r="BL20" s="471"/>
      <c r="BM20" s="471"/>
      <c r="BN20" s="471"/>
      <c r="BO20" s="471"/>
      <c r="BP20" s="471"/>
    </row>
    <row r="21" spans="1:71" s="27" customFormat="1" ht="19.5" customHeight="1" x14ac:dyDescent="0.15">
      <c r="A21" s="393">
        <v>7</v>
      </c>
      <c r="B21" s="26" t="s">
        <v>51</v>
      </c>
      <c r="C21" s="479"/>
      <c r="D21" s="480"/>
      <c r="E21" s="480"/>
      <c r="F21" s="481"/>
      <c r="G21" s="485"/>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row>
    <row r="22" spans="1:71" s="27" customFormat="1" ht="30.95" customHeight="1" x14ac:dyDescent="0.15">
      <c r="A22" s="395"/>
      <c r="B22" s="124" t="s">
        <v>52</v>
      </c>
      <c r="C22" s="482"/>
      <c r="D22" s="483"/>
      <c r="E22" s="483"/>
      <c r="F22" s="484"/>
      <c r="G22" s="486"/>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1"/>
      <c r="BP22" s="471"/>
    </row>
    <row r="23" spans="1:71" s="27" customFormat="1" ht="19.5" customHeight="1" x14ac:dyDescent="0.15">
      <c r="A23" s="393">
        <v>8</v>
      </c>
      <c r="B23" s="26" t="s">
        <v>51</v>
      </c>
      <c r="C23" s="479"/>
      <c r="D23" s="480"/>
      <c r="E23" s="480"/>
      <c r="F23" s="481"/>
      <c r="G23" s="485"/>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row>
    <row r="24" spans="1:71" s="27" customFormat="1" ht="30.95" customHeight="1" x14ac:dyDescent="0.15">
      <c r="A24" s="395"/>
      <c r="B24" s="124" t="s">
        <v>52</v>
      </c>
      <c r="C24" s="482"/>
      <c r="D24" s="483"/>
      <c r="E24" s="483"/>
      <c r="F24" s="484"/>
      <c r="G24" s="486"/>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row>
    <row r="25" spans="1:71" s="27" customFormat="1" ht="19.5" customHeight="1" x14ac:dyDescent="0.15">
      <c r="A25" s="393">
        <v>9</v>
      </c>
      <c r="B25" s="26" t="s">
        <v>51</v>
      </c>
      <c r="C25" s="479"/>
      <c r="D25" s="480"/>
      <c r="E25" s="480"/>
      <c r="F25" s="481"/>
      <c r="G25" s="485"/>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row>
    <row r="26" spans="1:71" s="27" customFormat="1" ht="30.95" customHeight="1" x14ac:dyDescent="0.15">
      <c r="A26" s="395"/>
      <c r="B26" s="124" t="s">
        <v>52</v>
      </c>
      <c r="C26" s="482"/>
      <c r="D26" s="483"/>
      <c r="E26" s="483"/>
      <c r="F26" s="484"/>
      <c r="G26" s="486"/>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row>
    <row r="27" spans="1:71" s="27" customFormat="1" ht="19.5" customHeight="1" x14ac:dyDescent="0.15">
      <c r="A27" s="393">
        <v>10</v>
      </c>
      <c r="B27" s="26" t="s">
        <v>51</v>
      </c>
      <c r="C27" s="479"/>
      <c r="D27" s="480"/>
      <c r="E27" s="480"/>
      <c r="F27" s="481"/>
      <c r="G27" s="485"/>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row>
    <row r="28" spans="1:71" s="27" customFormat="1" ht="30.95" customHeight="1" x14ac:dyDescent="0.15">
      <c r="A28" s="395"/>
      <c r="B28" s="130" t="s">
        <v>52</v>
      </c>
      <c r="C28" s="482"/>
      <c r="D28" s="483"/>
      <c r="E28" s="483"/>
      <c r="F28" s="484"/>
      <c r="G28" s="486"/>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1"/>
      <c r="BP28" s="471"/>
    </row>
    <row r="29" spans="1:71" ht="53.45" customHeight="1" x14ac:dyDescent="0.15"/>
    <row r="30" spans="1:71" ht="24.6" customHeight="1" x14ac:dyDescent="0.15">
      <c r="A30" s="404" t="s">
        <v>43</v>
      </c>
      <c r="B30" s="407" t="s">
        <v>50</v>
      </c>
      <c r="C30" s="408"/>
      <c r="D30" s="408"/>
      <c r="E30" s="408"/>
      <c r="F30" s="409"/>
      <c r="G30" s="127"/>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9"/>
      <c r="BQ30" s="11"/>
      <c r="BR30" s="11"/>
      <c r="BS30" s="11"/>
    </row>
    <row r="31" spans="1:71" ht="24.6" customHeight="1" x14ac:dyDescent="0.15">
      <c r="A31" s="405"/>
      <c r="B31" s="410"/>
      <c r="C31" s="411"/>
      <c r="D31" s="411"/>
      <c r="E31" s="411"/>
      <c r="F31" s="412"/>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1"/>
      <c r="BR31" s="11"/>
      <c r="BS31" s="11"/>
    </row>
    <row r="32" spans="1:71" ht="24.6" customHeight="1" x14ac:dyDescent="0.15">
      <c r="A32" s="406"/>
      <c r="B32" s="413"/>
      <c r="C32" s="414"/>
      <c r="D32" s="414"/>
      <c r="E32" s="414"/>
      <c r="F32" s="415"/>
      <c r="G32" s="125" t="str">
        <f t="shared" ref="G32:BP32" si="1">TEXT(G31,"(aaa);;")</f>
        <v/>
      </c>
      <c r="H32" s="125" t="str">
        <f t="shared" si="1"/>
        <v/>
      </c>
      <c r="I32" s="125" t="str">
        <f t="shared" si="1"/>
        <v/>
      </c>
      <c r="J32" s="125" t="str">
        <f t="shared" si="1"/>
        <v/>
      </c>
      <c r="K32" s="125" t="str">
        <f t="shared" si="1"/>
        <v/>
      </c>
      <c r="L32" s="125" t="str">
        <f t="shared" si="1"/>
        <v/>
      </c>
      <c r="M32" s="125" t="str">
        <f t="shared" si="1"/>
        <v/>
      </c>
      <c r="N32" s="125" t="str">
        <f t="shared" si="1"/>
        <v/>
      </c>
      <c r="O32" s="125" t="str">
        <f t="shared" si="1"/>
        <v/>
      </c>
      <c r="P32" s="125" t="str">
        <f t="shared" si="1"/>
        <v/>
      </c>
      <c r="Q32" s="125" t="str">
        <f t="shared" si="1"/>
        <v/>
      </c>
      <c r="R32" s="125" t="str">
        <f t="shared" si="1"/>
        <v/>
      </c>
      <c r="S32" s="125" t="str">
        <f t="shared" si="1"/>
        <v/>
      </c>
      <c r="T32" s="125" t="str">
        <f t="shared" si="1"/>
        <v/>
      </c>
      <c r="U32" s="125" t="str">
        <f t="shared" si="1"/>
        <v/>
      </c>
      <c r="V32" s="125" t="str">
        <f t="shared" si="1"/>
        <v/>
      </c>
      <c r="W32" s="125" t="str">
        <f t="shared" si="1"/>
        <v/>
      </c>
      <c r="X32" s="125" t="str">
        <f t="shared" si="1"/>
        <v/>
      </c>
      <c r="Y32" s="125" t="str">
        <f t="shared" si="1"/>
        <v/>
      </c>
      <c r="Z32" s="125" t="str">
        <f t="shared" si="1"/>
        <v/>
      </c>
      <c r="AA32" s="125" t="str">
        <f t="shared" si="1"/>
        <v/>
      </c>
      <c r="AB32" s="125" t="str">
        <f t="shared" si="1"/>
        <v/>
      </c>
      <c r="AC32" s="125" t="str">
        <f t="shared" si="1"/>
        <v/>
      </c>
      <c r="AD32" s="125" t="str">
        <f t="shared" si="1"/>
        <v/>
      </c>
      <c r="AE32" s="125" t="str">
        <f t="shared" si="1"/>
        <v/>
      </c>
      <c r="AF32" s="125" t="str">
        <f t="shared" si="1"/>
        <v/>
      </c>
      <c r="AG32" s="125" t="str">
        <f t="shared" si="1"/>
        <v/>
      </c>
      <c r="AH32" s="125" t="str">
        <f t="shared" si="1"/>
        <v/>
      </c>
      <c r="AI32" s="125" t="str">
        <f t="shared" si="1"/>
        <v/>
      </c>
      <c r="AJ32" s="125" t="str">
        <f t="shared" si="1"/>
        <v/>
      </c>
      <c r="AK32" s="125" t="str">
        <f t="shared" si="1"/>
        <v/>
      </c>
      <c r="AL32" s="125" t="str">
        <f t="shared" si="1"/>
        <v/>
      </c>
      <c r="AM32" s="125" t="str">
        <f t="shared" si="1"/>
        <v/>
      </c>
      <c r="AN32" s="125" t="str">
        <f t="shared" si="1"/>
        <v/>
      </c>
      <c r="AO32" s="125" t="str">
        <f t="shared" si="1"/>
        <v/>
      </c>
      <c r="AP32" s="125" t="str">
        <f t="shared" si="1"/>
        <v/>
      </c>
      <c r="AQ32" s="125" t="str">
        <f t="shared" si="1"/>
        <v/>
      </c>
      <c r="AR32" s="125" t="str">
        <f t="shared" si="1"/>
        <v/>
      </c>
      <c r="AS32" s="125" t="str">
        <f t="shared" si="1"/>
        <v/>
      </c>
      <c r="AT32" s="125" t="str">
        <f t="shared" si="1"/>
        <v/>
      </c>
      <c r="AU32" s="125" t="str">
        <f t="shared" si="1"/>
        <v/>
      </c>
      <c r="AV32" s="125" t="str">
        <f t="shared" si="1"/>
        <v/>
      </c>
      <c r="AW32" s="125" t="str">
        <f t="shared" si="1"/>
        <v/>
      </c>
      <c r="AX32" s="125" t="str">
        <f t="shared" si="1"/>
        <v/>
      </c>
      <c r="AY32" s="125" t="str">
        <f t="shared" si="1"/>
        <v/>
      </c>
      <c r="AZ32" s="125" t="str">
        <f t="shared" si="1"/>
        <v/>
      </c>
      <c r="BA32" s="125" t="str">
        <f t="shared" si="1"/>
        <v/>
      </c>
      <c r="BB32" s="125" t="str">
        <f t="shared" si="1"/>
        <v/>
      </c>
      <c r="BC32" s="125" t="str">
        <f t="shared" si="1"/>
        <v/>
      </c>
      <c r="BD32" s="125" t="str">
        <f t="shared" si="1"/>
        <v/>
      </c>
      <c r="BE32" s="125" t="str">
        <f t="shared" si="1"/>
        <v/>
      </c>
      <c r="BF32" s="125" t="str">
        <f t="shared" si="1"/>
        <v/>
      </c>
      <c r="BG32" s="125" t="str">
        <f t="shared" si="1"/>
        <v/>
      </c>
      <c r="BH32" s="125" t="str">
        <f t="shared" si="1"/>
        <v/>
      </c>
      <c r="BI32" s="125" t="str">
        <f t="shared" si="1"/>
        <v/>
      </c>
      <c r="BJ32" s="125" t="str">
        <f t="shared" si="1"/>
        <v/>
      </c>
      <c r="BK32" s="125" t="str">
        <f t="shared" si="1"/>
        <v/>
      </c>
      <c r="BL32" s="125" t="str">
        <f t="shared" si="1"/>
        <v/>
      </c>
      <c r="BM32" s="125" t="str">
        <f t="shared" si="1"/>
        <v/>
      </c>
      <c r="BN32" s="125" t="str">
        <f t="shared" si="1"/>
        <v/>
      </c>
      <c r="BO32" s="125" t="str">
        <f t="shared" si="1"/>
        <v/>
      </c>
      <c r="BP32" s="125" t="str">
        <f t="shared" si="1"/>
        <v/>
      </c>
      <c r="BQ32" s="11"/>
      <c r="BR32" s="11"/>
      <c r="BS32" s="11"/>
    </row>
    <row r="33" spans="1:68" s="27" customFormat="1" ht="19.5" customHeight="1" x14ac:dyDescent="0.15">
      <c r="A33" s="393">
        <v>1</v>
      </c>
      <c r="B33" s="26" t="s">
        <v>51</v>
      </c>
      <c r="C33" s="479"/>
      <c r="D33" s="480"/>
      <c r="E33" s="480"/>
      <c r="F33" s="481"/>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row>
    <row r="34" spans="1:68" s="27" customFormat="1" ht="16.5" customHeight="1" x14ac:dyDescent="0.15">
      <c r="A34" s="394"/>
      <c r="B34" s="472" t="s">
        <v>52</v>
      </c>
      <c r="C34" s="474"/>
      <c r="D34" s="475"/>
      <c r="E34" s="475"/>
      <c r="F34" s="476"/>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row>
    <row r="35" spans="1:68" s="27" customFormat="1" ht="16.5" customHeight="1" x14ac:dyDescent="0.15">
      <c r="A35" s="395"/>
      <c r="B35" s="473"/>
      <c r="C35" s="477"/>
      <c r="D35" s="478"/>
      <c r="E35" s="478"/>
      <c r="F35" s="468"/>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row>
    <row r="36" spans="1:68" s="27" customFormat="1" ht="19.5" customHeight="1" x14ac:dyDescent="0.15">
      <c r="A36" s="393">
        <v>2</v>
      </c>
      <c r="B36" s="26" t="s">
        <v>51</v>
      </c>
      <c r="C36" s="479"/>
      <c r="D36" s="480"/>
      <c r="E36" s="480"/>
      <c r="F36" s="481"/>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row>
    <row r="37" spans="1:68" s="27" customFormat="1" ht="16.5" customHeight="1" x14ac:dyDescent="0.15">
      <c r="A37" s="394"/>
      <c r="B37" s="472" t="s">
        <v>52</v>
      </c>
      <c r="C37" s="474"/>
      <c r="D37" s="475"/>
      <c r="E37" s="475"/>
      <c r="F37" s="476"/>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row>
    <row r="38" spans="1:68" s="27" customFormat="1" ht="16.5" customHeight="1" x14ac:dyDescent="0.15">
      <c r="A38" s="395"/>
      <c r="B38" s="473"/>
      <c r="C38" s="477"/>
      <c r="D38" s="478"/>
      <c r="E38" s="478"/>
      <c r="F38" s="468"/>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row>
    <row r="39" spans="1:68" s="27" customFormat="1" ht="19.5" customHeight="1" x14ac:dyDescent="0.15">
      <c r="A39" s="393">
        <v>3</v>
      </c>
      <c r="B39" s="26" t="s">
        <v>51</v>
      </c>
      <c r="C39" s="479"/>
      <c r="D39" s="480"/>
      <c r="E39" s="480"/>
      <c r="F39" s="481"/>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row>
    <row r="40" spans="1:68" s="27" customFormat="1" ht="16.5" customHeight="1" x14ac:dyDescent="0.15">
      <c r="A40" s="394"/>
      <c r="B40" s="472" t="s">
        <v>52</v>
      </c>
      <c r="C40" s="474"/>
      <c r="D40" s="475"/>
      <c r="E40" s="475"/>
      <c r="F40" s="476"/>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row>
    <row r="41" spans="1:68" s="27" customFormat="1" ht="16.5" customHeight="1" x14ac:dyDescent="0.15">
      <c r="A41" s="395"/>
      <c r="B41" s="473"/>
      <c r="C41" s="477"/>
      <c r="D41" s="478"/>
      <c r="E41" s="478"/>
      <c r="F41" s="468"/>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471"/>
      <c r="BI41" s="471"/>
      <c r="BJ41" s="471"/>
      <c r="BK41" s="471"/>
      <c r="BL41" s="471"/>
      <c r="BM41" s="471"/>
      <c r="BN41" s="471"/>
      <c r="BO41" s="471"/>
      <c r="BP41" s="471"/>
    </row>
    <row r="42" spans="1:68" s="27" customFormat="1" ht="19.5" customHeight="1" x14ac:dyDescent="0.15">
      <c r="A42" s="393">
        <v>4</v>
      </c>
      <c r="B42" s="26" t="s">
        <v>51</v>
      </c>
      <c r="C42" s="479"/>
      <c r="D42" s="480"/>
      <c r="E42" s="480"/>
      <c r="F42" s="481"/>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row>
    <row r="43" spans="1:68" s="27" customFormat="1" ht="16.5" customHeight="1" x14ac:dyDescent="0.15">
      <c r="A43" s="394"/>
      <c r="B43" s="472" t="s">
        <v>52</v>
      </c>
      <c r="C43" s="474"/>
      <c r="D43" s="475"/>
      <c r="E43" s="475"/>
      <c r="F43" s="476"/>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row>
    <row r="44" spans="1:68" s="27" customFormat="1" ht="16.5" customHeight="1" x14ac:dyDescent="0.15">
      <c r="A44" s="395"/>
      <c r="B44" s="473"/>
      <c r="C44" s="477"/>
      <c r="D44" s="478"/>
      <c r="E44" s="478"/>
      <c r="F44" s="468"/>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row>
    <row r="45" spans="1:68" s="27" customFormat="1" ht="19.5" customHeight="1" x14ac:dyDescent="0.15">
      <c r="A45" s="393">
        <v>5</v>
      </c>
      <c r="B45" s="26" t="s">
        <v>51</v>
      </c>
      <c r="C45" s="479"/>
      <c r="D45" s="480"/>
      <c r="E45" s="480"/>
      <c r="F45" s="481"/>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69"/>
      <c r="BP45" s="469"/>
    </row>
    <row r="46" spans="1:68" s="27" customFormat="1" ht="16.5" customHeight="1" x14ac:dyDescent="0.15">
      <c r="A46" s="394"/>
      <c r="B46" s="472" t="s">
        <v>52</v>
      </c>
      <c r="C46" s="474"/>
      <c r="D46" s="475"/>
      <c r="E46" s="475"/>
      <c r="F46" s="476"/>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row>
    <row r="47" spans="1:68" s="27" customFormat="1" ht="16.5" customHeight="1" x14ac:dyDescent="0.15">
      <c r="A47" s="395"/>
      <c r="B47" s="473"/>
      <c r="C47" s="477"/>
      <c r="D47" s="478"/>
      <c r="E47" s="478"/>
      <c r="F47" s="468"/>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471"/>
      <c r="BI47" s="471"/>
      <c r="BJ47" s="471"/>
      <c r="BK47" s="471"/>
      <c r="BL47" s="471"/>
      <c r="BM47" s="471"/>
      <c r="BN47" s="471"/>
      <c r="BO47" s="471"/>
      <c r="BP47" s="471"/>
    </row>
    <row r="48" spans="1:68" s="27" customFormat="1" ht="19.5" customHeight="1" x14ac:dyDescent="0.15">
      <c r="A48" s="393">
        <v>6</v>
      </c>
      <c r="B48" s="26" t="s">
        <v>51</v>
      </c>
      <c r="C48" s="479"/>
      <c r="D48" s="480"/>
      <c r="E48" s="480"/>
      <c r="F48" s="481"/>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row>
    <row r="49" spans="1:68" s="27" customFormat="1" ht="16.5" customHeight="1" x14ac:dyDescent="0.15">
      <c r="A49" s="394"/>
      <c r="B49" s="472" t="s">
        <v>52</v>
      </c>
      <c r="C49" s="474"/>
      <c r="D49" s="475"/>
      <c r="E49" s="475"/>
      <c r="F49" s="476"/>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row>
    <row r="50" spans="1:68" s="27" customFormat="1" ht="16.5" customHeight="1" x14ac:dyDescent="0.15">
      <c r="A50" s="395"/>
      <c r="B50" s="473"/>
      <c r="C50" s="477"/>
      <c r="D50" s="478"/>
      <c r="E50" s="478"/>
      <c r="F50" s="468"/>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row>
    <row r="51" spans="1:68" s="27" customFormat="1" ht="19.5" customHeight="1" x14ac:dyDescent="0.15">
      <c r="A51" s="393">
        <v>7</v>
      </c>
      <c r="B51" s="26" t="s">
        <v>51</v>
      </c>
      <c r="C51" s="479"/>
      <c r="D51" s="480"/>
      <c r="E51" s="480"/>
      <c r="F51" s="481"/>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row>
    <row r="52" spans="1:68" s="27" customFormat="1" ht="16.5" customHeight="1" x14ac:dyDescent="0.15">
      <c r="A52" s="394"/>
      <c r="B52" s="472" t="s">
        <v>52</v>
      </c>
      <c r="C52" s="474"/>
      <c r="D52" s="475"/>
      <c r="E52" s="475"/>
      <c r="F52" s="476"/>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row>
    <row r="53" spans="1:68" s="27" customFormat="1" ht="16.5" customHeight="1" x14ac:dyDescent="0.15">
      <c r="A53" s="395"/>
      <c r="B53" s="473"/>
      <c r="C53" s="477"/>
      <c r="D53" s="478"/>
      <c r="E53" s="478"/>
      <c r="F53" s="468"/>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row>
    <row r="54" spans="1:68" s="27" customFormat="1" ht="19.5" customHeight="1" x14ac:dyDescent="0.15">
      <c r="A54" s="393">
        <v>8</v>
      </c>
      <c r="B54" s="26" t="s">
        <v>51</v>
      </c>
      <c r="C54" s="479"/>
      <c r="D54" s="480"/>
      <c r="E54" s="480"/>
      <c r="F54" s="481"/>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row>
    <row r="55" spans="1:68" s="27" customFormat="1" ht="16.5" customHeight="1" x14ac:dyDescent="0.15">
      <c r="A55" s="394"/>
      <c r="B55" s="472" t="s">
        <v>52</v>
      </c>
      <c r="C55" s="474"/>
      <c r="D55" s="475"/>
      <c r="E55" s="475"/>
      <c r="F55" s="476"/>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row>
    <row r="56" spans="1:68" s="27" customFormat="1" ht="16.5" customHeight="1" x14ac:dyDescent="0.15">
      <c r="A56" s="395"/>
      <c r="B56" s="473"/>
      <c r="C56" s="477"/>
      <c r="D56" s="478"/>
      <c r="E56" s="478"/>
      <c r="F56" s="468"/>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row>
    <row r="57" spans="1:68" s="27" customFormat="1" ht="19.5" customHeight="1" x14ac:dyDescent="0.15">
      <c r="A57" s="393">
        <v>9</v>
      </c>
      <c r="B57" s="26" t="s">
        <v>51</v>
      </c>
      <c r="C57" s="479"/>
      <c r="D57" s="480"/>
      <c r="E57" s="480"/>
      <c r="F57" s="481"/>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row>
    <row r="58" spans="1:68" s="27" customFormat="1" ht="16.5" customHeight="1" x14ac:dyDescent="0.15">
      <c r="A58" s="394"/>
      <c r="B58" s="472" t="s">
        <v>52</v>
      </c>
      <c r="C58" s="474"/>
      <c r="D58" s="475"/>
      <c r="E58" s="475"/>
      <c r="F58" s="476"/>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row>
    <row r="59" spans="1:68" s="27" customFormat="1" ht="16.5" customHeight="1" x14ac:dyDescent="0.15">
      <c r="A59" s="395"/>
      <c r="B59" s="473"/>
      <c r="C59" s="477"/>
      <c r="D59" s="478"/>
      <c r="E59" s="478"/>
      <c r="F59" s="468"/>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471"/>
      <c r="BI59" s="471"/>
      <c r="BJ59" s="471"/>
      <c r="BK59" s="471"/>
      <c r="BL59" s="471"/>
      <c r="BM59" s="471"/>
      <c r="BN59" s="471"/>
      <c r="BO59" s="471"/>
      <c r="BP59" s="471"/>
    </row>
    <row r="60" spans="1:68" s="27" customFormat="1" ht="19.5" customHeight="1" x14ac:dyDescent="0.15">
      <c r="A60" s="393">
        <v>10</v>
      </c>
      <c r="B60" s="26" t="s">
        <v>51</v>
      </c>
      <c r="C60" s="479"/>
      <c r="D60" s="480"/>
      <c r="E60" s="480"/>
      <c r="F60" s="481"/>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row>
    <row r="61" spans="1:68" s="27" customFormat="1" ht="16.5" customHeight="1" x14ac:dyDescent="0.15">
      <c r="A61" s="394"/>
      <c r="B61" s="472" t="s">
        <v>52</v>
      </c>
      <c r="C61" s="474"/>
      <c r="D61" s="475"/>
      <c r="E61" s="475"/>
      <c r="F61" s="476"/>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row>
    <row r="62" spans="1:68" s="27" customFormat="1" ht="16.5" customHeight="1" x14ac:dyDescent="0.15">
      <c r="A62" s="395"/>
      <c r="B62" s="473"/>
      <c r="C62" s="477"/>
      <c r="D62" s="478"/>
      <c r="E62" s="478"/>
      <c r="F62" s="468"/>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row>
  </sheetData>
  <mergeCells count="1316">
    <mergeCell ref="AC57:AC59"/>
    <mergeCell ref="AD57:AD59"/>
    <mergeCell ref="AE57:AE59"/>
    <mergeCell ref="AF57:AF59"/>
    <mergeCell ref="AG57:AG59"/>
    <mergeCell ref="AH57:AH59"/>
    <mergeCell ref="AI57:AI59"/>
    <mergeCell ref="AJ57:AJ59"/>
    <mergeCell ref="BL48:BL50"/>
    <mergeCell ref="BM48:BM50"/>
    <mergeCell ref="BN48:BN50"/>
    <mergeCell ref="BO48:BO50"/>
    <mergeCell ref="BP48:BP50"/>
    <mergeCell ref="BF51:BF53"/>
    <mergeCell ref="BG51:BG53"/>
    <mergeCell ref="BH51:BH53"/>
    <mergeCell ref="BI51:BI53"/>
    <mergeCell ref="BJ51:BJ53"/>
    <mergeCell ref="BK51:BK53"/>
    <mergeCell ref="BL51:BL53"/>
    <mergeCell ref="BM51:BM53"/>
    <mergeCell ref="AK51:AK53"/>
    <mergeCell ref="AL51:AL53"/>
    <mergeCell ref="AM51:AM53"/>
    <mergeCell ref="AN51:AN53"/>
    <mergeCell ref="AM48:AM50"/>
    <mergeCell ref="AN48:AN50"/>
    <mergeCell ref="AO48:AO50"/>
    <mergeCell ref="AP48:AP50"/>
    <mergeCell ref="AQ48:AQ50"/>
    <mergeCell ref="AE48:AE50"/>
    <mergeCell ref="AF48:AF50"/>
    <mergeCell ref="BC42:BC44"/>
    <mergeCell ref="BD42:BD44"/>
    <mergeCell ref="BE42:BE44"/>
    <mergeCell ref="BF42:BF44"/>
    <mergeCell ref="BG42:BG44"/>
    <mergeCell ref="BH42:BH44"/>
    <mergeCell ref="BI42:BI44"/>
    <mergeCell ref="BJ42:BJ44"/>
    <mergeCell ref="BK42:BK44"/>
    <mergeCell ref="AU45:AU47"/>
    <mergeCell ref="AV45:AV47"/>
    <mergeCell ref="AW45:AW47"/>
    <mergeCell ref="AX45:AX47"/>
    <mergeCell ref="AY45:AY47"/>
    <mergeCell ref="BG48:BG50"/>
    <mergeCell ref="BH48:BH50"/>
    <mergeCell ref="BI48:BI50"/>
    <mergeCell ref="W48:W50"/>
    <mergeCell ref="X48:X50"/>
    <mergeCell ref="Y48:Y50"/>
    <mergeCell ref="Z48:Z50"/>
    <mergeCell ref="AA48:AA50"/>
    <mergeCell ref="BJ48:BJ50"/>
    <mergeCell ref="BK48:BK50"/>
    <mergeCell ref="AL42:AL44"/>
    <mergeCell ref="AM42:AM44"/>
    <mergeCell ref="AN42:AN44"/>
    <mergeCell ref="AO42:AO44"/>
    <mergeCell ref="AP42:AP44"/>
    <mergeCell ref="AQ42:AQ44"/>
    <mergeCell ref="AR42:AR44"/>
    <mergeCell ref="AS42:AS44"/>
    <mergeCell ref="AT42:AT44"/>
    <mergeCell ref="AU42:AU44"/>
    <mergeCell ref="AV42:AV44"/>
    <mergeCell ref="AW42:AW44"/>
    <mergeCell ref="AX42:AX44"/>
    <mergeCell ref="AY42:AY44"/>
    <mergeCell ref="AZ42:AZ44"/>
    <mergeCell ref="BA42:BA44"/>
    <mergeCell ref="BB42:BB44"/>
    <mergeCell ref="AD45:AD47"/>
    <mergeCell ref="AE45:AE47"/>
    <mergeCell ref="AF45:AF47"/>
    <mergeCell ref="AG45:AG47"/>
    <mergeCell ref="AH45:AH47"/>
    <mergeCell ref="AI45:AI47"/>
    <mergeCell ref="AJ45:AJ47"/>
    <mergeCell ref="AK45:AK47"/>
    <mergeCell ref="BN36:BN38"/>
    <mergeCell ref="BO36:BO38"/>
    <mergeCell ref="BP36:BP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B36:AB38"/>
    <mergeCell ref="AC36:AC38"/>
    <mergeCell ref="AD36:AD38"/>
    <mergeCell ref="AE36:AE38"/>
    <mergeCell ref="AF36:AF38"/>
    <mergeCell ref="AG36:AG38"/>
    <mergeCell ref="V36:V38"/>
    <mergeCell ref="W36:W38"/>
    <mergeCell ref="X36:X38"/>
    <mergeCell ref="Y36:Y38"/>
    <mergeCell ref="Z36:Z38"/>
    <mergeCell ref="AA36:AA38"/>
    <mergeCell ref="AH33:AH35"/>
    <mergeCell ref="AI33:AI35"/>
    <mergeCell ref="AJ33:AJ35"/>
    <mergeCell ref="BL36:BL38"/>
    <mergeCell ref="BM36:BM38"/>
    <mergeCell ref="AN36:AN38"/>
    <mergeCell ref="AO36:AO38"/>
    <mergeCell ref="AP36:AP38"/>
    <mergeCell ref="AQ36:AQ38"/>
    <mergeCell ref="AR36:AR38"/>
    <mergeCell ref="AS36:AS38"/>
    <mergeCell ref="AH36:AH38"/>
    <mergeCell ref="U36:U38"/>
    <mergeCell ref="BO33:BO35"/>
    <mergeCell ref="BP33:BP35"/>
    <mergeCell ref="H36:H38"/>
    <mergeCell ref="I36:I38"/>
    <mergeCell ref="J36:J38"/>
    <mergeCell ref="K36:K38"/>
    <mergeCell ref="L36:L38"/>
    <mergeCell ref="M36:M38"/>
    <mergeCell ref="N36:N38"/>
    <mergeCell ref="O36:O38"/>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B33:AB35"/>
    <mergeCell ref="AC33:AC35"/>
    <mergeCell ref="AD33:AD35"/>
    <mergeCell ref="AI36:AI38"/>
    <mergeCell ref="AJ36:AJ38"/>
    <mergeCell ref="AK36:AK38"/>
    <mergeCell ref="AL36:AL38"/>
    <mergeCell ref="AM36:AM38"/>
    <mergeCell ref="AJ21:AJ22"/>
    <mergeCell ref="AK21:AK22"/>
    <mergeCell ref="U33:U35"/>
    <mergeCell ref="V33:V35"/>
    <mergeCell ref="W33:W35"/>
    <mergeCell ref="X33:X35"/>
    <mergeCell ref="M33:M35"/>
    <mergeCell ref="N33:N35"/>
    <mergeCell ref="O33:O35"/>
    <mergeCell ref="P33:P35"/>
    <mergeCell ref="Q33:Q35"/>
    <mergeCell ref="R33:R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X33:AX35"/>
    <mergeCell ref="AY33:AY35"/>
    <mergeCell ref="AZ33:AZ35"/>
    <mergeCell ref="AB27:AB28"/>
    <mergeCell ref="AC27:AC28"/>
    <mergeCell ref="AD27:AD28"/>
    <mergeCell ref="AE27:AE28"/>
    <mergeCell ref="AF27:AF28"/>
    <mergeCell ref="AG27:AG28"/>
    <mergeCell ref="AH27:AH28"/>
    <mergeCell ref="AI27:AI28"/>
    <mergeCell ref="Z21:Z22"/>
    <mergeCell ref="AA21:AA22"/>
    <mergeCell ref="AB21:AB22"/>
    <mergeCell ref="AC21:AC22"/>
    <mergeCell ref="AD21:AD22"/>
    <mergeCell ref="AE21:AE22"/>
    <mergeCell ref="AF21:AF22"/>
    <mergeCell ref="AG21:AG22"/>
    <mergeCell ref="AH21:AH22"/>
    <mergeCell ref="AI21:AI22"/>
    <mergeCell ref="AB23:AB24"/>
    <mergeCell ref="AC23:AC24"/>
    <mergeCell ref="AD23:AD24"/>
    <mergeCell ref="AE23:AE24"/>
    <mergeCell ref="AF23:AF24"/>
    <mergeCell ref="AG23:AG24"/>
    <mergeCell ref="AH23:AH24"/>
    <mergeCell ref="AI23:AI24"/>
    <mergeCell ref="AF25:AF26"/>
    <mergeCell ref="AG25:AG26"/>
    <mergeCell ref="AH25:AH26"/>
    <mergeCell ref="AD25:AD26"/>
    <mergeCell ref="AE25:AE26"/>
    <mergeCell ref="AN9:AN10"/>
    <mergeCell ref="AO9:AO10"/>
    <mergeCell ref="AP9:AP10"/>
    <mergeCell ref="AQ9:AQ10"/>
    <mergeCell ref="AR9:AR10"/>
    <mergeCell ref="AS9:AS10"/>
    <mergeCell ref="AT9:AT10"/>
    <mergeCell ref="AU9:AU10"/>
    <mergeCell ref="AV9:AV10"/>
    <mergeCell ref="AW9:AW10"/>
    <mergeCell ref="AX9:AX10"/>
    <mergeCell ref="AY9:AY10"/>
    <mergeCell ref="AZ9:AZ10"/>
    <mergeCell ref="AM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AZ11:AZ12"/>
    <mergeCell ref="A2:G2"/>
    <mergeCell ref="C18:F18"/>
    <mergeCell ref="C15:F15"/>
    <mergeCell ref="C12:F12"/>
    <mergeCell ref="C9:F9"/>
    <mergeCell ref="P3:AD3"/>
    <mergeCell ref="A30:A32"/>
    <mergeCell ref="A33:A35"/>
    <mergeCell ref="C33:F33"/>
    <mergeCell ref="B34:B35"/>
    <mergeCell ref="C34:F35"/>
    <mergeCell ref="B6:F8"/>
    <mergeCell ref="C37:F38"/>
    <mergeCell ref="A36:A38"/>
    <mergeCell ref="C36:F36"/>
    <mergeCell ref="B37:B38"/>
    <mergeCell ref="A6:A8"/>
    <mergeCell ref="C27:F27"/>
    <mergeCell ref="C24:F24"/>
    <mergeCell ref="C21:F21"/>
    <mergeCell ref="G36:G38"/>
    <mergeCell ref="G33:G35"/>
    <mergeCell ref="H33:H35"/>
    <mergeCell ref="I33:I35"/>
    <mergeCell ref="J33:J35"/>
    <mergeCell ref="K33:K35"/>
    <mergeCell ref="L33:L35"/>
    <mergeCell ref="Y33:Y35"/>
    <mergeCell ref="Z33:Z35"/>
    <mergeCell ref="AA33:AA35"/>
    <mergeCell ref="S33:S35"/>
    <mergeCell ref="T33:T35"/>
    <mergeCell ref="AL9:AL10"/>
    <mergeCell ref="AM9:AM10"/>
    <mergeCell ref="A9:A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C10:F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11:A12"/>
    <mergeCell ref="C11:F11"/>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A13:A14"/>
    <mergeCell ref="C13:F13"/>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BN13:BN14"/>
    <mergeCell ref="BO13:BO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AY15:AY16"/>
    <mergeCell ref="AZ15:AZ16"/>
    <mergeCell ref="BC15:BC16"/>
    <mergeCell ref="BD15:BD16"/>
    <mergeCell ref="BE15:BE16"/>
    <mergeCell ref="BF15:BF16"/>
    <mergeCell ref="BG15:BG16"/>
    <mergeCell ref="BH15:BH16"/>
    <mergeCell ref="BI15:BI16"/>
    <mergeCell ref="BJ15:BJ16"/>
    <mergeCell ref="BK15:BK16"/>
    <mergeCell ref="BL15:BL16"/>
    <mergeCell ref="BM15:BM16"/>
    <mergeCell ref="BP13:BP14"/>
    <mergeCell ref="C14:F14"/>
    <mergeCell ref="A15:A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BA15:BA16"/>
    <mergeCell ref="BB15:BB16"/>
    <mergeCell ref="BN15:BN16"/>
    <mergeCell ref="BO15:BO16"/>
    <mergeCell ref="BP15:BP16"/>
    <mergeCell ref="C16:F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H15:AH16"/>
    <mergeCell ref="AI15:AI16"/>
    <mergeCell ref="A17:A18"/>
    <mergeCell ref="C17:F17"/>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A19:A20"/>
    <mergeCell ref="C19:F19"/>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C20:F20"/>
    <mergeCell ref="A21:A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AL21:AL22"/>
    <mergeCell ref="AM21:AM22"/>
    <mergeCell ref="AN21:AN22"/>
    <mergeCell ref="AO21:AO22"/>
    <mergeCell ref="AP21:AP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AQ21:AQ22"/>
    <mergeCell ref="AR21:AR22"/>
    <mergeCell ref="AS21:AS22"/>
    <mergeCell ref="AT21:AT22"/>
    <mergeCell ref="AU21:AU22"/>
    <mergeCell ref="AV21:AV22"/>
    <mergeCell ref="BI21:BI22"/>
    <mergeCell ref="BJ21:BJ22"/>
    <mergeCell ref="BK21:BK22"/>
    <mergeCell ref="BL21:BL22"/>
    <mergeCell ref="BM21:BM22"/>
    <mergeCell ref="BN21:BN22"/>
    <mergeCell ref="BO21:BO22"/>
    <mergeCell ref="BP21:BP22"/>
    <mergeCell ref="C22:F22"/>
    <mergeCell ref="A23:A24"/>
    <mergeCell ref="C23:F23"/>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A25:A26"/>
    <mergeCell ref="C25:F25"/>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V25:V26"/>
    <mergeCell ref="W25:W26"/>
    <mergeCell ref="X25:X26"/>
    <mergeCell ref="Y25:Y26"/>
    <mergeCell ref="Z25:Z26"/>
    <mergeCell ref="AA25:AA26"/>
    <mergeCell ref="AB25:AB26"/>
    <mergeCell ref="AC25:AC26"/>
    <mergeCell ref="BM25:BM26"/>
    <mergeCell ref="BN25:BN26"/>
    <mergeCell ref="BO25:BO26"/>
    <mergeCell ref="BP25:BP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BA25:BA26"/>
    <mergeCell ref="C26:F26"/>
    <mergeCell ref="A27:A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U25:U26"/>
    <mergeCell ref="BG27:BG28"/>
    <mergeCell ref="BH27:BH28"/>
    <mergeCell ref="BI27:BI28"/>
    <mergeCell ref="BJ27:BJ28"/>
    <mergeCell ref="BK27:BK28"/>
    <mergeCell ref="BD25:BD26"/>
    <mergeCell ref="BE25:BE26"/>
    <mergeCell ref="BF25:BF26"/>
    <mergeCell ref="BG25:BG26"/>
    <mergeCell ref="BH25:BH26"/>
    <mergeCell ref="BI25:BI26"/>
    <mergeCell ref="BJ25:BJ26"/>
    <mergeCell ref="BK25:BK26"/>
    <mergeCell ref="BL25:BL26"/>
    <mergeCell ref="AY27:AY28"/>
    <mergeCell ref="AZ27:AZ28"/>
    <mergeCell ref="AZ25:AZ26"/>
    <mergeCell ref="AY25:AY26"/>
    <mergeCell ref="BB25:BB26"/>
    <mergeCell ref="BC25:BC26"/>
    <mergeCell ref="BL27:BL28"/>
    <mergeCell ref="BM27:BM28"/>
    <mergeCell ref="BN27:BN28"/>
    <mergeCell ref="BO27:BO28"/>
    <mergeCell ref="BP27:BP28"/>
    <mergeCell ref="C28:F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V27:V28"/>
    <mergeCell ref="W27:W28"/>
    <mergeCell ref="X27:X28"/>
    <mergeCell ref="Y27:Y28"/>
    <mergeCell ref="Z27:Z28"/>
    <mergeCell ref="AA27:AA28"/>
    <mergeCell ref="BA27:BA28"/>
    <mergeCell ref="BB27:BB28"/>
    <mergeCell ref="BC27:BC28"/>
    <mergeCell ref="BD27:BD28"/>
    <mergeCell ref="BE27:BE28"/>
    <mergeCell ref="BF27:BF28"/>
    <mergeCell ref="B30:F32"/>
    <mergeCell ref="A39:A41"/>
    <mergeCell ref="C39:F39"/>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P36:P38"/>
    <mergeCell ref="Q36:Q38"/>
    <mergeCell ref="R36:R38"/>
    <mergeCell ref="S36:S38"/>
    <mergeCell ref="T36:T38"/>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Q39:AQ41"/>
    <mergeCell ref="AR39:AR41"/>
    <mergeCell ref="AS39:AS41"/>
    <mergeCell ref="AT39:AT41"/>
    <mergeCell ref="AU39:AU41"/>
    <mergeCell ref="AV39:AV41"/>
    <mergeCell ref="AW39:AW41"/>
    <mergeCell ref="AX39:AX41"/>
    <mergeCell ref="AY39:AY41"/>
    <mergeCell ref="AZ39:AZ41"/>
    <mergeCell ref="BA39:BA41"/>
    <mergeCell ref="BB39:BB41"/>
    <mergeCell ref="BC39:BC41"/>
    <mergeCell ref="BD39:BD41"/>
    <mergeCell ref="BE39:BE41"/>
    <mergeCell ref="BF39:BF41"/>
    <mergeCell ref="BG39:BG41"/>
    <mergeCell ref="BH39:BH41"/>
    <mergeCell ref="BI39:BI41"/>
    <mergeCell ref="BJ39:BJ41"/>
    <mergeCell ref="BK39:BK41"/>
    <mergeCell ref="BL39:BL41"/>
    <mergeCell ref="BM39:BM41"/>
    <mergeCell ref="BN39:BN41"/>
    <mergeCell ref="BO39:BO41"/>
    <mergeCell ref="BP39:BP41"/>
    <mergeCell ref="B40:B41"/>
    <mergeCell ref="C40:F41"/>
    <mergeCell ref="A42:A44"/>
    <mergeCell ref="C42:F42"/>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BL42:BL44"/>
    <mergeCell ref="BM42:BM44"/>
    <mergeCell ref="BN42:BN44"/>
    <mergeCell ref="BO42:BO44"/>
    <mergeCell ref="BP42:BP44"/>
    <mergeCell ref="B43:B44"/>
    <mergeCell ref="C43:F44"/>
    <mergeCell ref="A45:A47"/>
    <mergeCell ref="C45:F45"/>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L45:AL47"/>
    <mergeCell ref="AM45:AM47"/>
    <mergeCell ref="AN45:AN47"/>
    <mergeCell ref="AO45:AO47"/>
    <mergeCell ref="AP45:AP47"/>
    <mergeCell ref="AQ45:AQ47"/>
    <mergeCell ref="AR45:AR47"/>
    <mergeCell ref="AS45:AS47"/>
    <mergeCell ref="AT45:AT47"/>
    <mergeCell ref="BE45:BE47"/>
    <mergeCell ref="BF45:BF47"/>
    <mergeCell ref="BG45:BG47"/>
    <mergeCell ref="BH45:BH47"/>
    <mergeCell ref="BI45:BI47"/>
    <mergeCell ref="BJ45:BJ47"/>
    <mergeCell ref="BK45:BK47"/>
    <mergeCell ref="BL45:BL47"/>
    <mergeCell ref="BM45:BM47"/>
    <mergeCell ref="BN45:BN47"/>
    <mergeCell ref="BO45:BO47"/>
    <mergeCell ref="AZ45:AZ47"/>
    <mergeCell ref="BA45:BA47"/>
    <mergeCell ref="BB45:BB47"/>
    <mergeCell ref="BC45:BC47"/>
    <mergeCell ref="BD45:BD47"/>
    <mergeCell ref="BP45:BP47"/>
    <mergeCell ref="B46:B47"/>
    <mergeCell ref="C46:F47"/>
    <mergeCell ref="A48:A50"/>
    <mergeCell ref="C48:F48"/>
    <mergeCell ref="G48:G50"/>
    <mergeCell ref="H48:H50"/>
    <mergeCell ref="I48:I50"/>
    <mergeCell ref="J48:J50"/>
    <mergeCell ref="K48:K50"/>
    <mergeCell ref="L48:L50"/>
    <mergeCell ref="M48:M50"/>
    <mergeCell ref="N48:N50"/>
    <mergeCell ref="O48:O50"/>
    <mergeCell ref="P48:P50"/>
    <mergeCell ref="Q48:Q50"/>
    <mergeCell ref="R48:R50"/>
    <mergeCell ref="S48:S50"/>
    <mergeCell ref="T48:T50"/>
    <mergeCell ref="U48:U50"/>
    <mergeCell ref="V48:V50"/>
    <mergeCell ref="AB48:AB50"/>
    <mergeCell ref="AC48:AC50"/>
    <mergeCell ref="AD48:AD50"/>
    <mergeCell ref="AG48:AG50"/>
    <mergeCell ref="AH48:AH50"/>
    <mergeCell ref="AI48:AI50"/>
    <mergeCell ref="AJ48:AJ50"/>
    <mergeCell ref="AK48:AK50"/>
    <mergeCell ref="AL48:AL50"/>
    <mergeCell ref="AX48:AX50"/>
    <mergeCell ref="AY48:AY50"/>
    <mergeCell ref="AZ48:AZ50"/>
    <mergeCell ref="BA48:BA50"/>
    <mergeCell ref="BB48:BB50"/>
    <mergeCell ref="BC48:BC50"/>
    <mergeCell ref="BD48:BD50"/>
    <mergeCell ref="BE48:BE50"/>
    <mergeCell ref="BF48:BF50"/>
    <mergeCell ref="AR48:AR50"/>
    <mergeCell ref="AS48:AS50"/>
    <mergeCell ref="AT48:AT50"/>
    <mergeCell ref="AU48:AU50"/>
    <mergeCell ref="AV48:AV50"/>
    <mergeCell ref="AW48:AW50"/>
    <mergeCell ref="B49:B50"/>
    <mergeCell ref="C49:F50"/>
    <mergeCell ref="A51:A53"/>
    <mergeCell ref="C51:F51"/>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A51:AA53"/>
    <mergeCell ref="AB51:AB53"/>
    <mergeCell ref="AC51:AC53"/>
    <mergeCell ref="AD51:AD53"/>
    <mergeCell ref="AE51:AE53"/>
    <mergeCell ref="AF51:AF53"/>
    <mergeCell ref="AG51:AG53"/>
    <mergeCell ref="AH51:AH53"/>
    <mergeCell ref="AI51:AI53"/>
    <mergeCell ref="AJ51:AJ53"/>
    <mergeCell ref="AO51:AO53"/>
    <mergeCell ref="AP51:AP53"/>
    <mergeCell ref="AQ51:AQ53"/>
    <mergeCell ref="AR51:AR53"/>
    <mergeCell ref="AS51:AS53"/>
    <mergeCell ref="AT51:AT53"/>
    <mergeCell ref="AU51:AU53"/>
    <mergeCell ref="AV51:AV53"/>
    <mergeCell ref="AW51:AW53"/>
    <mergeCell ref="AX51:AX53"/>
    <mergeCell ref="AY51:AY53"/>
    <mergeCell ref="AZ51:AZ53"/>
    <mergeCell ref="BA51:BA53"/>
    <mergeCell ref="BB51:BB53"/>
    <mergeCell ref="BC51:BC53"/>
    <mergeCell ref="BD51:BD53"/>
    <mergeCell ref="BE51:BE53"/>
    <mergeCell ref="BN51:BN53"/>
    <mergeCell ref="BO51:BO53"/>
    <mergeCell ref="BP51:BP53"/>
    <mergeCell ref="B52:B53"/>
    <mergeCell ref="C52:F53"/>
    <mergeCell ref="A54:A56"/>
    <mergeCell ref="C54:F54"/>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O54:AO56"/>
    <mergeCell ref="AP54:AP56"/>
    <mergeCell ref="AQ54:AQ56"/>
    <mergeCell ref="AR54:AR56"/>
    <mergeCell ref="AS54:AS56"/>
    <mergeCell ref="AF54:AF56"/>
    <mergeCell ref="AG54:AG56"/>
    <mergeCell ref="AH54:AH56"/>
    <mergeCell ref="AI54:AI56"/>
    <mergeCell ref="AJ54:AJ56"/>
    <mergeCell ref="AK54:AK56"/>
    <mergeCell ref="AL54:AL56"/>
    <mergeCell ref="AM54:AM56"/>
    <mergeCell ref="AN54:AN56"/>
    <mergeCell ref="AT54:AT56"/>
    <mergeCell ref="AU54:AU56"/>
    <mergeCell ref="AV54:AV56"/>
    <mergeCell ref="AW54:AW56"/>
    <mergeCell ref="AX54:AX56"/>
    <mergeCell ref="AY54:AY56"/>
    <mergeCell ref="AZ54:AZ56"/>
    <mergeCell ref="BA54:BA56"/>
    <mergeCell ref="BB54:BB56"/>
    <mergeCell ref="BC54:BC56"/>
    <mergeCell ref="BD54:BD56"/>
    <mergeCell ref="BE54:BE56"/>
    <mergeCell ref="BF54:BF56"/>
    <mergeCell ref="BG54:BG56"/>
    <mergeCell ref="BH54:BH56"/>
    <mergeCell ref="BI54:BI56"/>
    <mergeCell ref="BJ54:BJ56"/>
    <mergeCell ref="BK54:BK56"/>
    <mergeCell ref="BL54:BL56"/>
    <mergeCell ref="BM54:BM56"/>
    <mergeCell ref="BN54:BN56"/>
    <mergeCell ref="BO54:BO56"/>
    <mergeCell ref="BP54:BP56"/>
    <mergeCell ref="B55:B56"/>
    <mergeCell ref="C55:F56"/>
    <mergeCell ref="A57:A59"/>
    <mergeCell ref="C57:F57"/>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BM57:BM59"/>
    <mergeCell ref="BN57:BN59"/>
    <mergeCell ref="BO57:BO59"/>
    <mergeCell ref="BP57:BP59"/>
    <mergeCell ref="B58:B59"/>
    <mergeCell ref="C58:F59"/>
    <mergeCell ref="BF57:BF59"/>
    <mergeCell ref="BG57:BG59"/>
    <mergeCell ref="X60:X62"/>
    <mergeCell ref="Y60:Y62"/>
    <mergeCell ref="Z60:Z62"/>
    <mergeCell ref="AA60:AA62"/>
    <mergeCell ref="AB60:AB62"/>
    <mergeCell ref="X57:X59"/>
    <mergeCell ref="Y57:Y59"/>
    <mergeCell ref="Z57:Z59"/>
    <mergeCell ref="A60:A62"/>
    <mergeCell ref="C60:F60"/>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AA57:AA59"/>
    <mergeCell ref="AB57:AB59"/>
    <mergeCell ref="AO57:AO59"/>
    <mergeCell ref="AP57:AP59"/>
    <mergeCell ref="AQ57:AQ59"/>
    <mergeCell ref="AR57:AR59"/>
    <mergeCell ref="AS57:AS59"/>
    <mergeCell ref="AT57:AT59"/>
    <mergeCell ref="AU57:AU59"/>
    <mergeCell ref="AJ60:AJ62"/>
    <mergeCell ref="AK60:AK62"/>
    <mergeCell ref="AL60:AL62"/>
    <mergeCell ref="AM60:AM62"/>
    <mergeCell ref="AN60:AN62"/>
    <mergeCell ref="AO60:AO62"/>
    <mergeCell ref="AP60:AP62"/>
    <mergeCell ref="AQ60:AQ62"/>
    <mergeCell ref="AR60:AR62"/>
    <mergeCell ref="AS60:AS62"/>
    <mergeCell ref="AK57:AK59"/>
    <mergeCell ref="AL57:AL59"/>
    <mergeCell ref="AM57:AM59"/>
    <mergeCell ref="AN57:AN59"/>
    <mergeCell ref="BH57:BH59"/>
    <mergeCell ref="BI57:BI59"/>
    <mergeCell ref="BJ57:BJ59"/>
    <mergeCell ref="BK57:BK59"/>
    <mergeCell ref="BL57:BL59"/>
    <mergeCell ref="AV57:AV59"/>
    <mergeCell ref="AW57:AW59"/>
    <mergeCell ref="AX57:AX59"/>
    <mergeCell ref="AY57:AY59"/>
    <mergeCell ref="AZ57:AZ59"/>
    <mergeCell ref="BA57:BA59"/>
    <mergeCell ref="BB57:BB59"/>
    <mergeCell ref="BC57:BC59"/>
    <mergeCell ref="BD57:BD59"/>
    <mergeCell ref="BE57:BE59"/>
    <mergeCell ref="BK60:BK62"/>
    <mergeCell ref="BL60:BL62"/>
    <mergeCell ref="BM60:BM62"/>
    <mergeCell ref="BN60:BN62"/>
    <mergeCell ref="BO60:BO62"/>
    <mergeCell ref="BP60:BP62"/>
    <mergeCell ref="B61:B62"/>
    <mergeCell ref="C61:F62"/>
    <mergeCell ref="AT60:AT62"/>
    <mergeCell ref="AU60:AU62"/>
    <mergeCell ref="AV60:AV62"/>
    <mergeCell ref="AW60:AW62"/>
    <mergeCell ref="AX60:AX62"/>
    <mergeCell ref="AY60:AY62"/>
    <mergeCell ref="AZ60:AZ62"/>
    <mergeCell ref="BA60:BA62"/>
    <mergeCell ref="BB60:BB62"/>
    <mergeCell ref="BC60:BC62"/>
    <mergeCell ref="BD60:BD62"/>
    <mergeCell ref="BE60:BE62"/>
    <mergeCell ref="BF60:BF62"/>
    <mergeCell ref="BG60:BG62"/>
    <mergeCell ref="BH60:BH62"/>
    <mergeCell ref="BI60:BI62"/>
    <mergeCell ref="BJ60:BJ62"/>
    <mergeCell ref="AC60:AC62"/>
    <mergeCell ref="AD60:AD62"/>
    <mergeCell ref="AE60:AE62"/>
    <mergeCell ref="AF60:AF62"/>
    <mergeCell ref="AG60:AG62"/>
    <mergeCell ref="AH60:AH62"/>
    <mergeCell ref="AI60:AI62"/>
    <mergeCell ref="V60:V62"/>
    <mergeCell ref="W60:W62"/>
  </mergeCells>
  <phoneticPr fontId="1"/>
  <dataValidations count="3">
    <dataValidation type="list" allowBlank="1" showInputMessage="1" showErrorMessage="1" sqref="WWQ982885:WWT982908 KE65381:KH65404 UA65381:UD65404 ADW65381:ADZ65404 ANS65381:ANV65404 AXO65381:AXR65404 BHK65381:BHN65404 BRG65381:BRJ65404 CBC65381:CBF65404 CKY65381:CLB65404 CUU65381:CUX65404 DEQ65381:DET65404 DOM65381:DOP65404 DYI65381:DYL65404 EIE65381:EIH65404 ESA65381:ESD65404 FBW65381:FBZ65404 FLS65381:FLV65404 FVO65381:FVR65404 GFK65381:GFN65404 GPG65381:GPJ65404 GZC65381:GZF65404 HIY65381:HJB65404 HSU65381:HSX65404 ICQ65381:ICT65404 IMM65381:IMP65404 IWI65381:IWL65404 JGE65381:JGH65404 JQA65381:JQD65404 JZW65381:JZZ65404 KJS65381:KJV65404 KTO65381:KTR65404 LDK65381:LDN65404 LNG65381:LNJ65404 LXC65381:LXF65404 MGY65381:MHB65404 MQU65381:MQX65404 NAQ65381:NAT65404 NKM65381:NKP65404 NUI65381:NUL65404 OEE65381:OEH65404 OOA65381:OOD65404 OXW65381:OXZ65404 PHS65381:PHV65404 PRO65381:PRR65404 QBK65381:QBN65404 QLG65381:QLJ65404 QVC65381:QVF65404 REY65381:RFB65404 ROU65381:ROX65404 RYQ65381:RYT65404 SIM65381:SIP65404 SSI65381:SSL65404 TCE65381:TCH65404 TMA65381:TMD65404 TVW65381:TVZ65404 UFS65381:UFV65404 UPO65381:UPR65404 UZK65381:UZN65404 VJG65381:VJJ65404 VTC65381:VTF65404 WCY65381:WDB65404 WMU65381:WMX65404 WWQ65381:WWT65404 KE130917:KH130940 UA130917:UD130940 ADW130917:ADZ130940 ANS130917:ANV130940 AXO130917:AXR130940 BHK130917:BHN130940 BRG130917:BRJ130940 CBC130917:CBF130940 CKY130917:CLB130940 CUU130917:CUX130940 DEQ130917:DET130940 DOM130917:DOP130940 DYI130917:DYL130940 EIE130917:EIH130940 ESA130917:ESD130940 FBW130917:FBZ130940 FLS130917:FLV130940 FVO130917:FVR130940 GFK130917:GFN130940 GPG130917:GPJ130940 GZC130917:GZF130940 HIY130917:HJB130940 HSU130917:HSX130940 ICQ130917:ICT130940 IMM130917:IMP130940 IWI130917:IWL130940 JGE130917:JGH130940 JQA130917:JQD130940 JZW130917:JZZ130940 KJS130917:KJV130940 KTO130917:KTR130940 LDK130917:LDN130940 LNG130917:LNJ130940 LXC130917:LXF130940 MGY130917:MHB130940 MQU130917:MQX130940 NAQ130917:NAT130940 NKM130917:NKP130940 NUI130917:NUL130940 OEE130917:OEH130940 OOA130917:OOD130940 OXW130917:OXZ130940 PHS130917:PHV130940 PRO130917:PRR130940 QBK130917:QBN130940 QLG130917:QLJ130940 QVC130917:QVF130940 REY130917:RFB130940 ROU130917:ROX130940 RYQ130917:RYT130940 SIM130917:SIP130940 SSI130917:SSL130940 TCE130917:TCH130940 TMA130917:TMD130940 TVW130917:TVZ130940 UFS130917:UFV130940 UPO130917:UPR130940 UZK130917:UZN130940 VJG130917:VJJ130940 VTC130917:VTF130940 WCY130917:WDB130940 WMU130917:WMX130940 WWQ130917:WWT130940 KE196453:KH196476 UA196453:UD196476 ADW196453:ADZ196476 ANS196453:ANV196476 AXO196453:AXR196476 BHK196453:BHN196476 BRG196453:BRJ196476 CBC196453:CBF196476 CKY196453:CLB196476 CUU196453:CUX196476 DEQ196453:DET196476 DOM196453:DOP196476 DYI196453:DYL196476 EIE196453:EIH196476 ESA196453:ESD196476 FBW196453:FBZ196476 FLS196453:FLV196476 FVO196453:FVR196476 GFK196453:GFN196476 GPG196453:GPJ196476 GZC196453:GZF196476 HIY196453:HJB196476 HSU196453:HSX196476 ICQ196453:ICT196476 IMM196453:IMP196476 IWI196453:IWL196476 JGE196453:JGH196476 JQA196453:JQD196476 JZW196453:JZZ196476 KJS196453:KJV196476 KTO196453:KTR196476 LDK196453:LDN196476 LNG196453:LNJ196476 LXC196453:LXF196476 MGY196453:MHB196476 MQU196453:MQX196476 NAQ196453:NAT196476 NKM196453:NKP196476 NUI196453:NUL196476 OEE196453:OEH196476 OOA196453:OOD196476 OXW196453:OXZ196476 PHS196453:PHV196476 PRO196453:PRR196476 QBK196453:QBN196476 QLG196453:QLJ196476 QVC196453:QVF196476 REY196453:RFB196476 ROU196453:ROX196476 RYQ196453:RYT196476 SIM196453:SIP196476 SSI196453:SSL196476 TCE196453:TCH196476 TMA196453:TMD196476 TVW196453:TVZ196476 UFS196453:UFV196476 UPO196453:UPR196476 UZK196453:UZN196476 VJG196453:VJJ196476 VTC196453:VTF196476 WCY196453:WDB196476 WMU196453:WMX196476 WWQ196453:WWT196476 KE261989:KH262012 UA261989:UD262012 ADW261989:ADZ262012 ANS261989:ANV262012 AXO261989:AXR262012 BHK261989:BHN262012 BRG261989:BRJ262012 CBC261989:CBF262012 CKY261989:CLB262012 CUU261989:CUX262012 DEQ261989:DET262012 DOM261989:DOP262012 DYI261989:DYL262012 EIE261989:EIH262012 ESA261989:ESD262012 FBW261989:FBZ262012 FLS261989:FLV262012 FVO261989:FVR262012 GFK261989:GFN262012 GPG261989:GPJ262012 GZC261989:GZF262012 HIY261989:HJB262012 HSU261989:HSX262012 ICQ261989:ICT262012 IMM261989:IMP262012 IWI261989:IWL262012 JGE261989:JGH262012 JQA261989:JQD262012 JZW261989:JZZ262012 KJS261989:KJV262012 KTO261989:KTR262012 LDK261989:LDN262012 LNG261989:LNJ262012 LXC261989:LXF262012 MGY261989:MHB262012 MQU261989:MQX262012 NAQ261989:NAT262012 NKM261989:NKP262012 NUI261989:NUL262012 OEE261989:OEH262012 OOA261989:OOD262012 OXW261989:OXZ262012 PHS261989:PHV262012 PRO261989:PRR262012 QBK261989:QBN262012 QLG261989:QLJ262012 QVC261989:QVF262012 REY261989:RFB262012 ROU261989:ROX262012 RYQ261989:RYT262012 SIM261989:SIP262012 SSI261989:SSL262012 TCE261989:TCH262012 TMA261989:TMD262012 TVW261989:TVZ262012 UFS261989:UFV262012 UPO261989:UPR262012 UZK261989:UZN262012 VJG261989:VJJ262012 VTC261989:VTF262012 WCY261989:WDB262012 WMU261989:WMX262012 WWQ261989:WWT262012 KE327525:KH327548 UA327525:UD327548 ADW327525:ADZ327548 ANS327525:ANV327548 AXO327525:AXR327548 BHK327525:BHN327548 BRG327525:BRJ327548 CBC327525:CBF327548 CKY327525:CLB327548 CUU327525:CUX327548 DEQ327525:DET327548 DOM327525:DOP327548 DYI327525:DYL327548 EIE327525:EIH327548 ESA327525:ESD327548 FBW327525:FBZ327548 FLS327525:FLV327548 FVO327525:FVR327548 GFK327525:GFN327548 GPG327525:GPJ327548 GZC327525:GZF327548 HIY327525:HJB327548 HSU327525:HSX327548 ICQ327525:ICT327548 IMM327525:IMP327548 IWI327525:IWL327548 JGE327525:JGH327548 JQA327525:JQD327548 JZW327525:JZZ327548 KJS327525:KJV327548 KTO327525:KTR327548 LDK327525:LDN327548 LNG327525:LNJ327548 LXC327525:LXF327548 MGY327525:MHB327548 MQU327525:MQX327548 NAQ327525:NAT327548 NKM327525:NKP327548 NUI327525:NUL327548 OEE327525:OEH327548 OOA327525:OOD327548 OXW327525:OXZ327548 PHS327525:PHV327548 PRO327525:PRR327548 QBK327525:QBN327548 QLG327525:QLJ327548 QVC327525:QVF327548 REY327525:RFB327548 ROU327525:ROX327548 RYQ327525:RYT327548 SIM327525:SIP327548 SSI327525:SSL327548 TCE327525:TCH327548 TMA327525:TMD327548 TVW327525:TVZ327548 UFS327525:UFV327548 UPO327525:UPR327548 UZK327525:UZN327548 VJG327525:VJJ327548 VTC327525:VTF327548 WCY327525:WDB327548 WMU327525:WMX327548 WWQ327525:WWT327548 KE393061:KH393084 UA393061:UD393084 ADW393061:ADZ393084 ANS393061:ANV393084 AXO393061:AXR393084 BHK393061:BHN393084 BRG393061:BRJ393084 CBC393061:CBF393084 CKY393061:CLB393084 CUU393061:CUX393084 DEQ393061:DET393084 DOM393061:DOP393084 DYI393061:DYL393084 EIE393061:EIH393084 ESA393061:ESD393084 FBW393061:FBZ393084 FLS393061:FLV393084 FVO393061:FVR393084 GFK393061:GFN393084 GPG393061:GPJ393084 GZC393061:GZF393084 HIY393061:HJB393084 HSU393061:HSX393084 ICQ393061:ICT393084 IMM393061:IMP393084 IWI393061:IWL393084 JGE393061:JGH393084 JQA393061:JQD393084 JZW393061:JZZ393084 KJS393061:KJV393084 KTO393061:KTR393084 LDK393061:LDN393084 LNG393061:LNJ393084 LXC393061:LXF393084 MGY393061:MHB393084 MQU393061:MQX393084 NAQ393061:NAT393084 NKM393061:NKP393084 NUI393061:NUL393084 OEE393061:OEH393084 OOA393061:OOD393084 OXW393061:OXZ393084 PHS393061:PHV393084 PRO393061:PRR393084 QBK393061:QBN393084 QLG393061:QLJ393084 QVC393061:QVF393084 REY393061:RFB393084 ROU393061:ROX393084 RYQ393061:RYT393084 SIM393061:SIP393084 SSI393061:SSL393084 TCE393061:TCH393084 TMA393061:TMD393084 TVW393061:TVZ393084 UFS393061:UFV393084 UPO393061:UPR393084 UZK393061:UZN393084 VJG393061:VJJ393084 VTC393061:VTF393084 WCY393061:WDB393084 WMU393061:WMX393084 WWQ393061:WWT393084 KE458597:KH458620 UA458597:UD458620 ADW458597:ADZ458620 ANS458597:ANV458620 AXO458597:AXR458620 BHK458597:BHN458620 BRG458597:BRJ458620 CBC458597:CBF458620 CKY458597:CLB458620 CUU458597:CUX458620 DEQ458597:DET458620 DOM458597:DOP458620 DYI458597:DYL458620 EIE458597:EIH458620 ESA458597:ESD458620 FBW458597:FBZ458620 FLS458597:FLV458620 FVO458597:FVR458620 GFK458597:GFN458620 GPG458597:GPJ458620 GZC458597:GZF458620 HIY458597:HJB458620 HSU458597:HSX458620 ICQ458597:ICT458620 IMM458597:IMP458620 IWI458597:IWL458620 JGE458597:JGH458620 JQA458597:JQD458620 JZW458597:JZZ458620 KJS458597:KJV458620 KTO458597:KTR458620 LDK458597:LDN458620 LNG458597:LNJ458620 LXC458597:LXF458620 MGY458597:MHB458620 MQU458597:MQX458620 NAQ458597:NAT458620 NKM458597:NKP458620 NUI458597:NUL458620 OEE458597:OEH458620 OOA458597:OOD458620 OXW458597:OXZ458620 PHS458597:PHV458620 PRO458597:PRR458620 QBK458597:QBN458620 QLG458597:QLJ458620 QVC458597:QVF458620 REY458597:RFB458620 ROU458597:ROX458620 RYQ458597:RYT458620 SIM458597:SIP458620 SSI458597:SSL458620 TCE458597:TCH458620 TMA458597:TMD458620 TVW458597:TVZ458620 UFS458597:UFV458620 UPO458597:UPR458620 UZK458597:UZN458620 VJG458597:VJJ458620 VTC458597:VTF458620 WCY458597:WDB458620 WMU458597:WMX458620 WWQ458597:WWT458620 KE524133:KH524156 UA524133:UD524156 ADW524133:ADZ524156 ANS524133:ANV524156 AXO524133:AXR524156 BHK524133:BHN524156 BRG524133:BRJ524156 CBC524133:CBF524156 CKY524133:CLB524156 CUU524133:CUX524156 DEQ524133:DET524156 DOM524133:DOP524156 DYI524133:DYL524156 EIE524133:EIH524156 ESA524133:ESD524156 FBW524133:FBZ524156 FLS524133:FLV524156 FVO524133:FVR524156 GFK524133:GFN524156 GPG524133:GPJ524156 GZC524133:GZF524156 HIY524133:HJB524156 HSU524133:HSX524156 ICQ524133:ICT524156 IMM524133:IMP524156 IWI524133:IWL524156 JGE524133:JGH524156 JQA524133:JQD524156 JZW524133:JZZ524156 KJS524133:KJV524156 KTO524133:KTR524156 LDK524133:LDN524156 LNG524133:LNJ524156 LXC524133:LXF524156 MGY524133:MHB524156 MQU524133:MQX524156 NAQ524133:NAT524156 NKM524133:NKP524156 NUI524133:NUL524156 OEE524133:OEH524156 OOA524133:OOD524156 OXW524133:OXZ524156 PHS524133:PHV524156 PRO524133:PRR524156 QBK524133:QBN524156 QLG524133:QLJ524156 QVC524133:QVF524156 REY524133:RFB524156 ROU524133:ROX524156 RYQ524133:RYT524156 SIM524133:SIP524156 SSI524133:SSL524156 TCE524133:TCH524156 TMA524133:TMD524156 TVW524133:TVZ524156 UFS524133:UFV524156 UPO524133:UPR524156 UZK524133:UZN524156 VJG524133:VJJ524156 VTC524133:VTF524156 WCY524133:WDB524156 WMU524133:WMX524156 WWQ524133:WWT524156 KE589669:KH589692 UA589669:UD589692 ADW589669:ADZ589692 ANS589669:ANV589692 AXO589669:AXR589692 BHK589669:BHN589692 BRG589669:BRJ589692 CBC589669:CBF589692 CKY589669:CLB589692 CUU589669:CUX589692 DEQ589669:DET589692 DOM589669:DOP589692 DYI589669:DYL589692 EIE589669:EIH589692 ESA589669:ESD589692 FBW589669:FBZ589692 FLS589669:FLV589692 FVO589669:FVR589692 GFK589669:GFN589692 GPG589669:GPJ589692 GZC589669:GZF589692 HIY589669:HJB589692 HSU589669:HSX589692 ICQ589669:ICT589692 IMM589669:IMP589692 IWI589669:IWL589692 JGE589669:JGH589692 JQA589669:JQD589692 JZW589669:JZZ589692 KJS589669:KJV589692 KTO589669:KTR589692 LDK589669:LDN589692 LNG589669:LNJ589692 LXC589669:LXF589692 MGY589669:MHB589692 MQU589669:MQX589692 NAQ589669:NAT589692 NKM589669:NKP589692 NUI589669:NUL589692 OEE589669:OEH589692 OOA589669:OOD589692 OXW589669:OXZ589692 PHS589669:PHV589692 PRO589669:PRR589692 QBK589669:QBN589692 QLG589669:QLJ589692 QVC589669:QVF589692 REY589669:RFB589692 ROU589669:ROX589692 RYQ589669:RYT589692 SIM589669:SIP589692 SSI589669:SSL589692 TCE589669:TCH589692 TMA589669:TMD589692 TVW589669:TVZ589692 UFS589669:UFV589692 UPO589669:UPR589692 UZK589669:UZN589692 VJG589669:VJJ589692 VTC589669:VTF589692 WCY589669:WDB589692 WMU589669:WMX589692 WWQ589669:WWT589692 KE655205:KH655228 UA655205:UD655228 ADW655205:ADZ655228 ANS655205:ANV655228 AXO655205:AXR655228 BHK655205:BHN655228 BRG655205:BRJ655228 CBC655205:CBF655228 CKY655205:CLB655228 CUU655205:CUX655228 DEQ655205:DET655228 DOM655205:DOP655228 DYI655205:DYL655228 EIE655205:EIH655228 ESA655205:ESD655228 FBW655205:FBZ655228 FLS655205:FLV655228 FVO655205:FVR655228 GFK655205:GFN655228 GPG655205:GPJ655228 GZC655205:GZF655228 HIY655205:HJB655228 HSU655205:HSX655228 ICQ655205:ICT655228 IMM655205:IMP655228 IWI655205:IWL655228 JGE655205:JGH655228 JQA655205:JQD655228 JZW655205:JZZ655228 KJS655205:KJV655228 KTO655205:KTR655228 LDK655205:LDN655228 LNG655205:LNJ655228 LXC655205:LXF655228 MGY655205:MHB655228 MQU655205:MQX655228 NAQ655205:NAT655228 NKM655205:NKP655228 NUI655205:NUL655228 OEE655205:OEH655228 OOA655205:OOD655228 OXW655205:OXZ655228 PHS655205:PHV655228 PRO655205:PRR655228 QBK655205:QBN655228 QLG655205:QLJ655228 QVC655205:QVF655228 REY655205:RFB655228 ROU655205:ROX655228 RYQ655205:RYT655228 SIM655205:SIP655228 SSI655205:SSL655228 TCE655205:TCH655228 TMA655205:TMD655228 TVW655205:TVZ655228 UFS655205:UFV655228 UPO655205:UPR655228 UZK655205:UZN655228 VJG655205:VJJ655228 VTC655205:VTF655228 WCY655205:WDB655228 WMU655205:WMX655228 WWQ655205:WWT655228 KE720741:KH720764 UA720741:UD720764 ADW720741:ADZ720764 ANS720741:ANV720764 AXO720741:AXR720764 BHK720741:BHN720764 BRG720741:BRJ720764 CBC720741:CBF720764 CKY720741:CLB720764 CUU720741:CUX720764 DEQ720741:DET720764 DOM720741:DOP720764 DYI720741:DYL720764 EIE720741:EIH720764 ESA720741:ESD720764 FBW720741:FBZ720764 FLS720741:FLV720764 FVO720741:FVR720764 GFK720741:GFN720764 GPG720741:GPJ720764 GZC720741:GZF720764 HIY720741:HJB720764 HSU720741:HSX720764 ICQ720741:ICT720764 IMM720741:IMP720764 IWI720741:IWL720764 JGE720741:JGH720764 JQA720741:JQD720764 JZW720741:JZZ720764 KJS720741:KJV720764 KTO720741:KTR720764 LDK720741:LDN720764 LNG720741:LNJ720764 LXC720741:LXF720764 MGY720741:MHB720764 MQU720741:MQX720764 NAQ720741:NAT720764 NKM720741:NKP720764 NUI720741:NUL720764 OEE720741:OEH720764 OOA720741:OOD720764 OXW720741:OXZ720764 PHS720741:PHV720764 PRO720741:PRR720764 QBK720741:QBN720764 QLG720741:QLJ720764 QVC720741:QVF720764 REY720741:RFB720764 ROU720741:ROX720764 RYQ720741:RYT720764 SIM720741:SIP720764 SSI720741:SSL720764 TCE720741:TCH720764 TMA720741:TMD720764 TVW720741:TVZ720764 UFS720741:UFV720764 UPO720741:UPR720764 UZK720741:UZN720764 VJG720741:VJJ720764 VTC720741:VTF720764 WCY720741:WDB720764 WMU720741:WMX720764 WWQ720741:WWT720764 KE786277:KH786300 UA786277:UD786300 ADW786277:ADZ786300 ANS786277:ANV786300 AXO786277:AXR786300 BHK786277:BHN786300 BRG786277:BRJ786300 CBC786277:CBF786300 CKY786277:CLB786300 CUU786277:CUX786300 DEQ786277:DET786300 DOM786277:DOP786300 DYI786277:DYL786300 EIE786277:EIH786300 ESA786277:ESD786300 FBW786277:FBZ786300 FLS786277:FLV786300 FVO786277:FVR786300 GFK786277:GFN786300 GPG786277:GPJ786300 GZC786277:GZF786300 HIY786277:HJB786300 HSU786277:HSX786300 ICQ786277:ICT786300 IMM786277:IMP786300 IWI786277:IWL786300 JGE786277:JGH786300 JQA786277:JQD786300 JZW786277:JZZ786300 KJS786277:KJV786300 KTO786277:KTR786300 LDK786277:LDN786300 LNG786277:LNJ786300 LXC786277:LXF786300 MGY786277:MHB786300 MQU786277:MQX786300 NAQ786277:NAT786300 NKM786277:NKP786300 NUI786277:NUL786300 OEE786277:OEH786300 OOA786277:OOD786300 OXW786277:OXZ786300 PHS786277:PHV786300 PRO786277:PRR786300 QBK786277:QBN786300 QLG786277:QLJ786300 QVC786277:QVF786300 REY786277:RFB786300 ROU786277:ROX786300 RYQ786277:RYT786300 SIM786277:SIP786300 SSI786277:SSL786300 TCE786277:TCH786300 TMA786277:TMD786300 TVW786277:TVZ786300 UFS786277:UFV786300 UPO786277:UPR786300 UZK786277:UZN786300 VJG786277:VJJ786300 VTC786277:VTF786300 WCY786277:WDB786300 WMU786277:WMX786300 WWQ786277:WWT786300 KE851813:KH851836 UA851813:UD851836 ADW851813:ADZ851836 ANS851813:ANV851836 AXO851813:AXR851836 BHK851813:BHN851836 BRG851813:BRJ851836 CBC851813:CBF851836 CKY851813:CLB851836 CUU851813:CUX851836 DEQ851813:DET851836 DOM851813:DOP851836 DYI851813:DYL851836 EIE851813:EIH851836 ESA851813:ESD851836 FBW851813:FBZ851836 FLS851813:FLV851836 FVO851813:FVR851836 GFK851813:GFN851836 GPG851813:GPJ851836 GZC851813:GZF851836 HIY851813:HJB851836 HSU851813:HSX851836 ICQ851813:ICT851836 IMM851813:IMP851836 IWI851813:IWL851836 JGE851813:JGH851836 JQA851813:JQD851836 JZW851813:JZZ851836 KJS851813:KJV851836 KTO851813:KTR851836 LDK851813:LDN851836 LNG851813:LNJ851836 LXC851813:LXF851836 MGY851813:MHB851836 MQU851813:MQX851836 NAQ851813:NAT851836 NKM851813:NKP851836 NUI851813:NUL851836 OEE851813:OEH851836 OOA851813:OOD851836 OXW851813:OXZ851836 PHS851813:PHV851836 PRO851813:PRR851836 QBK851813:QBN851836 QLG851813:QLJ851836 QVC851813:QVF851836 REY851813:RFB851836 ROU851813:ROX851836 RYQ851813:RYT851836 SIM851813:SIP851836 SSI851813:SSL851836 TCE851813:TCH851836 TMA851813:TMD851836 TVW851813:TVZ851836 UFS851813:UFV851836 UPO851813:UPR851836 UZK851813:UZN851836 VJG851813:VJJ851836 VTC851813:VTF851836 WCY851813:WDB851836 WMU851813:WMX851836 WWQ851813:WWT851836 KE917349:KH917372 UA917349:UD917372 ADW917349:ADZ917372 ANS917349:ANV917372 AXO917349:AXR917372 BHK917349:BHN917372 BRG917349:BRJ917372 CBC917349:CBF917372 CKY917349:CLB917372 CUU917349:CUX917372 DEQ917349:DET917372 DOM917349:DOP917372 DYI917349:DYL917372 EIE917349:EIH917372 ESA917349:ESD917372 FBW917349:FBZ917372 FLS917349:FLV917372 FVO917349:FVR917372 GFK917349:GFN917372 GPG917349:GPJ917372 GZC917349:GZF917372 HIY917349:HJB917372 HSU917349:HSX917372 ICQ917349:ICT917372 IMM917349:IMP917372 IWI917349:IWL917372 JGE917349:JGH917372 JQA917349:JQD917372 JZW917349:JZZ917372 KJS917349:KJV917372 KTO917349:KTR917372 LDK917349:LDN917372 LNG917349:LNJ917372 LXC917349:LXF917372 MGY917349:MHB917372 MQU917349:MQX917372 NAQ917349:NAT917372 NKM917349:NKP917372 NUI917349:NUL917372 OEE917349:OEH917372 OOA917349:OOD917372 OXW917349:OXZ917372 PHS917349:PHV917372 PRO917349:PRR917372 QBK917349:QBN917372 QLG917349:QLJ917372 QVC917349:QVF917372 REY917349:RFB917372 ROU917349:ROX917372 RYQ917349:RYT917372 SIM917349:SIP917372 SSI917349:SSL917372 TCE917349:TCH917372 TMA917349:TMD917372 TVW917349:TVZ917372 UFS917349:UFV917372 UPO917349:UPR917372 UZK917349:UZN917372 VJG917349:VJJ917372 VTC917349:VTF917372 WCY917349:WDB917372 WMU917349:WMX917372 WWQ917349:WWT917372 KE982885:KH982908 UA982885:UD982908 ADW982885:ADZ982908 ANS982885:ANV982908 AXO982885:AXR982908 BHK982885:BHN982908 BRG982885:BRJ982908 CBC982885:CBF982908 CKY982885:CLB982908 CUU982885:CUX982908 DEQ982885:DET982908 DOM982885:DOP982908 DYI982885:DYL982908 EIE982885:EIH982908 ESA982885:ESD982908 FBW982885:FBZ982908 FLS982885:FLV982908 FVO982885:FVR982908 GFK982885:GFN982908 GPG982885:GPJ982908 GZC982885:GZF982908 HIY982885:HJB982908 HSU982885:HSX982908 ICQ982885:ICT982908 IMM982885:IMP982908 IWI982885:IWL982908 JGE982885:JGH982908 JQA982885:JQD982908 JZW982885:JZZ982908 KJS982885:KJV982908 KTO982885:KTR982908 LDK982885:LDN982908 LNG982885:LNJ982908 LXC982885:LXF982908 MGY982885:MHB982908 MQU982885:MQX982908 NAQ982885:NAT982908 NKM982885:NKP982908 NUI982885:NUL982908 OEE982885:OEH982908 OOA982885:OOD982908 OXW982885:OXZ982908 PHS982885:PHV982908 PRO982885:PRR982908 QBK982885:QBN982908 QLG982885:QLJ982908 QVC982885:QVF982908 REY982885:RFB982908 ROU982885:ROX982908 RYQ982885:RYT982908 SIM982885:SIP982908 SSI982885:SSL982908 TCE982885:TCH982908 TMA982885:TMD982908 TVW982885:TVZ982908 UFS982885:UFV982908 UPO982885:UPR982908 UZK982885:UZN982908 VJG982885:VJJ982908 VTC982885:VTF982908 WCY982885:WDB982908 WMU982885:WMX982908 WMR9:WMU28 WCV9:WCY28 VSZ9:VTC28 VJD9:VJG28 UZH9:UZK28 UPL9:UPO28 UFP9:UFS28 TVT9:TVW28 TLX9:TMA28 TCB9:TCE28 SSF9:SSI28 SIJ9:SIM28 RYN9:RYQ28 ROR9:ROU28 REV9:REY28 QUZ9:QVC28 QLD9:QLG28 QBH9:QBK28 PRL9:PRO28 PHP9:PHS28 OXT9:OXW28 ONX9:OOA28 OEB9:OEE28 NUF9:NUI28 NKJ9:NKM28 NAN9:NAQ28 MQR9:MQU28 MGV9:MGY28 LWZ9:LXC28 LND9:LNG28 LDH9:LDK28 KTL9:KTO28 KJP9:KJS28 JZT9:JZW28 JPX9:JQA28 JGB9:JGE28 IWF9:IWI28 IMJ9:IMM28 ICN9:ICQ28 HSR9:HSU28 HIV9:HIY28 GYZ9:GZC28 GPD9:GPG28 GFH9:GFK28 FVL9:FVO28 FLP9:FLS28 FBT9:FBW28 ERX9:ESA28 EIB9:EIE28 DYF9:DYI28 DOJ9:DOM28 DEN9:DEQ28 CUR9:CUU28 CKV9:CKY28 CAZ9:CBC28 BRD9:BRG28 BHH9:BHK28 AXL9:AXO28 ANP9:ANS28 ADT9:ADW28 TX9:UA28 KB9:KE28 WWN9:WWQ28 KA33:KD62 TW33:TZ62 ADS33:ADV62 ANO33:ANR62 AXK33:AXN62 BHG33:BHJ62 BRC33:BRF62 CAY33:CBB62 CKU33:CKX62 CUQ33:CUT62 DEM33:DEP62 DOI33:DOL62 DYE33:DYH62 EIA33:EID62 ERW33:ERZ62 FBS33:FBV62 FLO33:FLR62 FVK33:FVN62 GFG33:GFJ62 GPC33:GPF62 GYY33:GZB62 HIU33:HIX62 HSQ33:HST62 ICM33:ICP62 IMI33:IML62 IWE33:IWH62 JGA33:JGD62 JPW33:JPZ62 JZS33:JZV62 KJO33:KJR62 KTK33:KTN62 LDG33:LDJ62 LNC33:LNF62 LWY33:LXB62 MGU33:MGX62 MQQ33:MQT62 NAM33:NAP62 NKI33:NKL62 NUE33:NUH62 OEA33:OED62 ONW33:ONZ62 OXS33:OXV62 PHO33:PHR62 PRK33:PRN62 QBG33:QBJ62 QLC33:QLF62 QUY33:QVB62 REU33:REX62 ROQ33:ROT62 RYM33:RYP62 SII33:SIL62 SSE33:SSH62 TCA33:TCD62 TLW33:TLZ62 TVS33:TVV62 UFO33:UFR62 UPK33:UPN62 UZG33:UZJ62 VJC33:VJF62 VSY33:VTB62 WCU33:WCX62 WMQ33:WMT62 WWM33:WWP62" xr:uid="{0C55EC2F-BD92-48ED-A527-5035CC264DE1}">
      <formula1>"〇"</formula1>
    </dataValidation>
    <dataValidation type="list" allowBlank="1" showInputMessage="1" showErrorMessage="1" sqref="WWH982885:WWH982908 JV65381:JV65404 TR65381:TR65404 ADN65381:ADN65404 ANJ65381:ANJ65404 AXF65381:AXF65404 BHB65381:BHB65404 BQX65381:BQX65404 CAT65381:CAT65404 CKP65381:CKP65404 CUL65381:CUL65404 DEH65381:DEH65404 DOD65381:DOD65404 DXZ65381:DXZ65404 EHV65381:EHV65404 ERR65381:ERR65404 FBN65381:FBN65404 FLJ65381:FLJ65404 FVF65381:FVF65404 GFB65381:GFB65404 GOX65381:GOX65404 GYT65381:GYT65404 HIP65381:HIP65404 HSL65381:HSL65404 ICH65381:ICH65404 IMD65381:IMD65404 IVZ65381:IVZ65404 JFV65381:JFV65404 JPR65381:JPR65404 JZN65381:JZN65404 KJJ65381:KJJ65404 KTF65381:KTF65404 LDB65381:LDB65404 LMX65381:LMX65404 LWT65381:LWT65404 MGP65381:MGP65404 MQL65381:MQL65404 NAH65381:NAH65404 NKD65381:NKD65404 NTZ65381:NTZ65404 ODV65381:ODV65404 ONR65381:ONR65404 OXN65381:OXN65404 PHJ65381:PHJ65404 PRF65381:PRF65404 QBB65381:QBB65404 QKX65381:QKX65404 QUT65381:QUT65404 REP65381:REP65404 ROL65381:ROL65404 RYH65381:RYH65404 SID65381:SID65404 SRZ65381:SRZ65404 TBV65381:TBV65404 TLR65381:TLR65404 TVN65381:TVN65404 UFJ65381:UFJ65404 UPF65381:UPF65404 UZB65381:UZB65404 VIX65381:VIX65404 VST65381:VST65404 WCP65381:WCP65404 WML65381:WML65404 WWH65381:WWH65404 JV130917:JV130940 TR130917:TR130940 ADN130917:ADN130940 ANJ130917:ANJ130940 AXF130917:AXF130940 BHB130917:BHB130940 BQX130917:BQX130940 CAT130917:CAT130940 CKP130917:CKP130940 CUL130917:CUL130940 DEH130917:DEH130940 DOD130917:DOD130940 DXZ130917:DXZ130940 EHV130917:EHV130940 ERR130917:ERR130940 FBN130917:FBN130940 FLJ130917:FLJ130940 FVF130917:FVF130940 GFB130917:GFB130940 GOX130917:GOX130940 GYT130917:GYT130940 HIP130917:HIP130940 HSL130917:HSL130940 ICH130917:ICH130940 IMD130917:IMD130940 IVZ130917:IVZ130940 JFV130917:JFV130940 JPR130917:JPR130940 JZN130917:JZN130940 KJJ130917:KJJ130940 KTF130917:KTF130940 LDB130917:LDB130940 LMX130917:LMX130940 LWT130917:LWT130940 MGP130917:MGP130940 MQL130917:MQL130940 NAH130917:NAH130940 NKD130917:NKD130940 NTZ130917:NTZ130940 ODV130917:ODV130940 ONR130917:ONR130940 OXN130917:OXN130940 PHJ130917:PHJ130940 PRF130917:PRF130940 QBB130917:QBB130940 QKX130917:QKX130940 QUT130917:QUT130940 REP130917:REP130940 ROL130917:ROL130940 RYH130917:RYH130940 SID130917:SID130940 SRZ130917:SRZ130940 TBV130917:TBV130940 TLR130917:TLR130940 TVN130917:TVN130940 UFJ130917:UFJ130940 UPF130917:UPF130940 UZB130917:UZB130940 VIX130917:VIX130940 VST130917:VST130940 WCP130917:WCP130940 WML130917:WML130940 WWH130917:WWH130940 JV196453:JV196476 TR196453:TR196476 ADN196453:ADN196476 ANJ196453:ANJ196476 AXF196453:AXF196476 BHB196453:BHB196476 BQX196453:BQX196476 CAT196453:CAT196476 CKP196453:CKP196476 CUL196453:CUL196476 DEH196453:DEH196476 DOD196453:DOD196476 DXZ196453:DXZ196476 EHV196453:EHV196476 ERR196453:ERR196476 FBN196453:FBN196476 FLJ196453:FLJ196476 FVF196453:FVF196476 GFB196453:GFB196476 GOX196453:GOX196476 GYT196453:GYT196476 HIP196453:HIP196476 HSL196453:HSL196476 ICH196453:ICH196476 IMD196453:IMD196476 IVZ196453:IVZ196476 JFV196453:JFV196476 JPR196453:JPR196476 JZN196453:JZN196476 KJJ196453:KJJ196476 KTF196453:KTF196476 LDB196453:LDB196476 LMX196453:LMX196476 LWT196453:LWT196476 MGP196453:MGP196476 MQL196453:MQL196476 NAH196453:NAH196476 NKD196453:NKD196476 NTZ196453:NTZ196476 ODV196453:ODV196476 ONR196453:ONR196476 OXN196453:OXN196476 PHJ196453:PHJ196476 PRF196453:PRF196476 QBB196453:QBB196476 QKX196453:QKX196476 QUT196453:QUT196476 REP196453:REP196476 ROL196453:ROL196476 RYH196453:RYH196476 SID196453:SID196476 SRZ196453:SRZ196476 TBV196453:TBV196476 TLR196453:TLR196476 TVN196453:TVN196476 UFJ196453:UFJ196476 UPF196453:UPF196476 UZB196453:UZB196476 VIX196453:VIX196476 VST196453:VST196476 WCP196453:WCP196476 WML196453:WML196476 WWH196453:WWH196476 JV261989:JV262012 TR261989:TR262012 ADN261989:ADN262012 ANJ261989:ANJ262012 AXF261989:AXF262012 BHB261989:BHB262012 BQX261989:BQX262012 CAT261989:CAT262012 CKP261989:CKP262012 CUL261989:CUL262012 DEH261989:DEH262012 DOD261989:DOD262012 DXZ261989:DXZ262012 EHV261989:EHV262012 ERR261989:ERR262012 FBN261989:FBN262012 FLJ261989:FLJ262012 FVF261989:FVF262012 GFB261989:GFB262012 GOX261989:GOX262012 GYT261989:GYT262012 HIP261989:HIP262012 HSL261989:HSL262012 ICH261989:ICH262012 IMD261989:IMD262012 IVZ261989:IVZ262012 JFV261989:JFV262012 JPR261989:JPR262012 JZN261989:JZN262012 KJJ261989:KJJ262012 KTF261989:KTF262012 LDB261989:LDB262012 LMX261989:LMX262012 LWT261989:LWT262012 MGP261989:MGP262012 MQL261989:MQL262012 NAH261989:NAH262012 NKD261989:NKD262012 NTZ261989:NTZ262012 ODV261989:ODV262012 ONR261989:ONR262012 OXN261989:OXN262012 PHJ261989:PHJ262012 PRF261989:PRF262012 QBB261989:QBB262012 QKX261989:QKX262012 QUT261989:QUT262012 REP261989:REP262012 ROL261989:ROL262012 RYH261989:RYH262012 SID261989:SID262012 SRZ261989:SRZ262012 TBV261989:TBV262012 TLR261989:TLR262012 TVN261989:TVN262012 UFJ261989:UFJ262012 UPF261989:UPF262012 UZB261989:UZB262012 VIX261989:VIX262012 VST261989:VST262012 WCP261989:WCP262012 WML261989:WML262012 WWH261989:WWH262012 JV327525:JV327548 TR327525:TR327548 ADN327525:ADN327548 ANJ327525:ANJ327548 AXF327525:AXF327548 BHB327525:BHB327548 BQX327525:BQX327548 CAT327525:CAT327548 CKP327525:CKP327548 CUL327525:CUL327548 DEH327525:DEH327548 DOD327525:DOD327548 DXZ327525:DXZ327548 EHV327525:EHV327548 ERR327525:ERR327548 FBN327525:FBN327548 FLJ327525:FLJ327548 FVF327525:FVF327548 GFB327525:GFB327548 GOX327525:GOX327548 GYT327525:GYT327548 HIP327525:HIP327548 HSL327525:HSL327548 ICH327525:ICH327548 IMD327525:IMD327548 IVZ327525:IVZ327548 JFV327525:JFV327548 JPR327525:JPR327548 JZN327525:JZN327548 KJJ327525:KJJ327548 KTF327525:KTF327548 LDB327525:LDB327548 LMX327525:LMX327548 LWT327525:LWT327548 MGP327525:MGP327548 MQL327525:MQL327548 NAH327525:NAH327548 NKD327525:NKD327548 NTZ327525:NTZ327548 ODV327525:ODV327548 ONR327525:ONR327548 OXN327525:OXN327548 PHJ327525:PHJ327548 PRF327525:PRF327548 QBB327525:QBB327548 QKX327525:QKX327548 QUT327525:QUT327548 REP327525:REP327548 ROL327525:ROL327548 RYH327525:RYH327548 SID327525:SID327548 SRZ327525:SRZ327548 TBV327525:TBV327548 TLR327525:TLR327548 TVN327525:TVN327548 UFJ327525:UFJ327548 UPF327525:UPF327548 UZB327525:UZB327548 VIX327525:VIX327548 VST327525:VST327548 WCP327525:WCP327548 WML327525:WML327548 WWH327525:WWH327548 JV393061:JV393084 TR393061:TR393084 ADN393061:ADN393084 ANJ393061:ANJ393084 AXF393061:AXF393084 BHB393061:BHB393084 BQX393061:BQX393084 CAT393061:CAT393084 CKP393061:CKP393084 CUL393061:CUL393084 DEH393061:DEH393084 DOD393061:DOD393084 DXZ393061:DXZ393084 EHV393061:EHV393084 ERR393061:ERR393084 FBN393061:FBN393084 FLJ393061:FLJ393084 FVF393061:FVF393084 GFB393061:GFB393084 GOX393061:GOX393084 GYT393061:GYT393084 HIP393061:HIP393084 HSL393061:HSL393084 ICH393061:ICH393084 IMD393061:IMD393084 IVZ393061:IVZ393084 JFV393061:JFV393084 JPR393061:JPR393084 JZN393061:JZN393084 KJJ393061:KJJ393084 KTF393061:KTF393084 LDB393061:LDB393084 LMX393061:LMX393084 LWT393061:LWT393084 MGP393061:MGP393084 MQL393061:MQL393084 NAH393061:NAH393084 NKD393061:NKD393084 NTZ393061:NTZ393084 ODV393061:ODV393084 ONR393061:ONR393084 OXN393061:OXN393084 PHJ393061:PHJ393084 PRF393061:PRF393084 QBB393061:QBB393084 QKX393061:QKX393084 QUT393061:QUT393084 REP393061:REP393084 ROL393061:ROL393084 RYH393061:RYH393084 SID393061:SID393084 SRZ393061:SRZ393084 TBV393061:TBV393084 TLR393061:TLR393084 TVN393061:TVN393084 UFJ393061:UFJ393084 UPF393061:UPF393084 UZB393061:UZB393084 VIX393061:VIX393084 VST393061:VST393084 WCP393061:WCP393084 WML393061:WML393084 WWH393061:WWH393084 JV458597:JV458620 TR458597:TR458620 ADN458597:ADN458620 ANJ458597:ANJ458620 AXF458597:AXF458620 BHB458597:BHB458620 BQX458597:BQX458620 CAT458597:CAT458620 CKP458597:CKP458620 CUL458597:CUL458620 DEH458597:DEH458620 DOD458597:DOD458620 DXZ458597:DXZ458620 EHV458597:EHV458620 ERR458597:ERR458620 FBN458597:FBN458620 FLJ458597:FLJ458620 FVF458597:FVF458620 GFB458597:GFB458620 GOX458597:GOX458620 GYT458597:GYT458620 HIP458597:HIP458620 HSL458597:HSL458620 ICH458597:ICH458620 IMD458597:IMD458620 IVZ458597:IVZ458620 JFV458597:JFV458620 JPR458597:JPR458620 JZN458597:JZN458620 KJJ458597:KJJ458620 KTF458597:KTF458620 LDB458597:LDB458620 LMX458597:LMX458620 LWT458597:LWT458620 MGP458597:MGP458620 MQL458597:MQL458620 NAH458597:NAH458620 NKD458597:NKD458620 NTZ458597:NTZ458620 ODV458597:ODV458620 ONR458597:ONR458620 OXN458597:OXN458620 PHJ458597:PHJ458620 PRF458597:PRF458620 QBB458597:QBB458620 QKX458597:QKX458620 QUT458597:QUT458620 REP458597:REP458620 ROL458597:ROL458620 RYH458597:RYH458620 SID458597:SID458620 SRZ458597:SRZ458620 TBV458597:TBV458620 TLR458597:TLR458620 TVN458597:TVN458620 UFJ458597:UFJ458620 UPF458597:UPF458620 UZB458597:UZB458620 VIX458597:VIX458620 VST458597:VST458620 WCP458597:WCP458620 WML458597:WML458620 WWH458597:WWH458620 JV524133:JV524156 TR524133:TR524156 ADN524133:ADN524156 ANJ524133:ANJ524156 AXF524133:AXF524156 BHB524133:BHB524156 BQX524133:BQX524156 CAT524133:CAT524156 CKP524133:CKP524156 CUL524133:CUL524156 DEH524133:DEH524156 DOD524133:DOD524156 DXZ524133:DXZ524156 EHV524133:EHV524156 ERR524133:ERR524156 FBN524133:FBN524156 FLJ524133:FLJ524156 FVF524133:FVF524156 GFB524133:GFB524156 GOX524133:GOX524156 GYT524133:GYT524156 HIP524133:HIP524156 HSL524133:HSL524156 ICH524133:ICH524156 IMD524133:IMD524156 IVZ524133:IVZ524156 JFV524133:JFV524156 JPR524133:JPR524156 JZN524133:JZN524156 KJJ524133:KJJ524156 KTF524133:KTF524156 LDB524133:LDB524156 LMX524133:LMX524156 LWT524133:LWT524156 MGP524133:MGP524156 MQL524133:MQL524156 NAH524133:NAH524156 NKD524133:NKD524156 NTZ524133:NTZ524156 ODV524133:ODV524156 ONR524133:ONR524156 OXN524133:OXN524156 PHJ524133:PHJ524156 PRF524133:PRF524156 QBB524133:QBB524156 QKX524133:QKX524156 QUT524133:QUT524156 REP524133:REP524156 ROL524133:ROL524156 RYH524133:RYH524156 SID524133:SID524156 SRZ524133:SRZ524156 TBV524133:TBV524156 TLR524133:TLR524156 TVN524133:TVN524156 UFJ524133:UFJ524156 UPF524133:UPF524156 UZB524133:UZB524156 VIX524133:VIX524156 VST524133:VST524156 WCP524133:WCP524156 WML524133:WML524156 WWH524133:WWH524156 JV589669:JV589692 TR589669:TR589692 ADN589669:ADN589692 ANJ589669:ANJ589692 AXF589669:AXF589692 BHB589669:BHB589692 BQX589669:BQX589692 CAT589669:CAT589692 CKP589669:CKP589692 CUL589669:CUL589692 DEH589669:DEH589692 DOD589669:DOD589692 DXZ589669:DXZ589692 EHV589669:EHV589692 ERR589669:ERR589692 FBN589669:FBN589692 FLJ589669:FLJ589692 FVF589669:FVF589692 GFB589669:GFB589692 GOX589669:GOX589692 GYT589669:GYT589692 HIP589669:HIP589692 HSL589669:HSL589692 ICH589669:ICH589692 IMD589669:IMD589692 IVZ589669:IVZ589692 JFV589669:JFV589692 JPR589669:JPR589692 JZN589669:JZN589692 KJJ589669:KJJ589692 KTF589669:KTF589692 LDB589669:LDB589692 LMX589669:LMX589692 LWT589669:LWT589692 MGP589669:MGP589692 MQL589669:MQL589692 NAH589669:NAH589692 NKD589669:NKD589692 NTZ589669:NTZ589692 ODV589669:ODV589692 ONR589669:ONR589692 OXN589669:OXN589692 PHJ589669:PHJ589692 PRF589669:PRF589692 QBB589669:QBB589692 QKX589669:QKX589692 QUT589669:QUT589692 REP589669:REP589692 ROL589669:ROL589692 RYH589669:RYH589692 SID589669:SID589692 SRZ589669:SRZ589692 TBV589669:TBV589692 TLR589669:TLR589692 TVN589669:TVN589692 UFJ589669:UFJ589692 UPF589669:UPF589692 UZB589669:UZB589692 VIX589669:VIX589692 VST589669:VST589692 WCP589669:WCP589692 WML589669:WML589692 WWH589669:WWH589692 JV655205:JV655228 TR655205:TR655228 ADN655205:ADN655228 ANJ655205:ANJ655228 AXF655205:AXF655228 BHB655205:BHB655228 BQX655205:BQX655228 CAT655205:CAT655228 CKP655205:CKP655228 CUL655205:CUL655228 DEH655205:DEH655228 DOD655205:DOD655228 DXZ655205:DXZ655228 EHV655205:EHV655228 ERR655205:ERR655228 FBN655205:FBN655228 FLJ655205:FLJ655228 FVF655205:FVF655228 GFB655205:GFB655228 GOX655205:GOX655228 GYT655205:GYT655228 HIP655205:HIP655228 HSL655205:HSL655228 ICH655205:ICH655228 IMD655205:IMD655228 IVZ655205:IVZ655228 JFV655205:JFV655228 JPR655205:JPR655228 JZN655205:JZN655228 KJJ655205:KJJ655228 KTF655205:KTF655228 LDB655205:LDB655228 LMX655205:LMX655228 LWT655205:LWT655228 MGP655205:MGP655228 MQL655205:MQL655228 NAH655205:NAH655228 NKD655205:NKD655228 NTZ655205:NTZ655228 ODV655205:ODV655228 ONR655205:ONR655228 OXN655205:OXN655228 PHJ655205:PHJ655228 PRF655205:PRF655228 QBB655205:QBB655228 QKX655205:QKX655228 QUT655205:QUT655228 REP655205:REP655228 ROL655205:ROL655228 RYH655205:RYH655228 SID655205:SID655228 SRZ655205:SRZ655228 TBV655205:TBV655228 TLR655205:TLR655228 TVN655205:TVN655228 UFJ655205:UFJ655228 UPF655205:UPF655228 UZB655205:UZB655228 VIX655205:VIX655228 VST655205:VST655228 WCP655205:WCP655228 WML655205:WML655228 WWH655205:WWH655228 JV720741:JV720764 TR720741:TR720764 ADN720741:ADN720764 ANJ720741:ANJ720764 AXF720741:AXF720764 BHB720741:BHB720764 BQX720741:BQX720764 CAT720741:CAT720764 CKP720741:CKP720764 CUL720741:CUL720764 DEH720741:DEH720764 DOD720741:DOD720764 DXZ720741:DXZ720764 EHV720741:EHV720764 ERR720741:ERR720764 FBN720741:FBN720764 FLJ720741:FLJ720764 FVF720741:FVF720764 GFB720741:GFB720764 GOX720741:GOX720764 GYT720741:GYT720764 HIP720741:HIP720764 HSL720741:HSL720764 ICH720741:ICH720764 IMD720741:IMD720764 IVZ720741:IVZ720764 JFV720741:JFV720764 JPR720741:JPR720764 JZN720741:JZN720764 KJJ720741:KJJ720764 KTF720741:KTF720764 LDB720741:LDB720764 LMX720741:LMX720764 LWT720741:LWT720764 MGP720741:MGP720764 MQL720741:MQL720764 NAH720741:NAH720764 NKD720741:NKD720764 NTZ720741:NTZ720764 ODV720741:ODV720764 ONR720741:ONR720764 OXN720741:OXN720764 PHJ720741:PHJ720764 PRF720741:PRF720764 QBB720741:QBB720764 QKX720741:QKX720764 QUT720741:QUT720764 REP720741:REP720764 ROL720741:ROL720764 RYH720741:RYH720764 SID720741:SID720764 SRZ720741:SRZ720764 TBV720741:TBV720764 TLR720741:TLR720764 TVN720741:TVN720764 UFJ720741:UFJ720764 UPF720741:UPF720764 UZB720741:UZB720764 VIX720741:VIX720764 VST720741:VST720764 WCP720741:WCP720764 WML720741:WML720764 WWH720741:WWH720764 JV786277:JV786300 TR786277:TR786300 ADN786277:ADN786300 ANJ786277:ANJ786300 AXF786277:AXF786300 BHB786277:BHB786300 BQX786277:BQX786300 CAT786277:CAT786300 CKP786277:CKP786300 CUL786277:CUL786300 DEH786277:DEH786300 DOD786277:DOD786300 DXZ786277:DXZ786300 EHV786277:EHV786300 ERR786277:ERR786300 FBN786277:FBN786300 FLJ786277:FLJ786300 FVF786277:FVF786300 GFB786277:GFB786300 GOX786277:GOX786300 GYT786277:GYT786300 HIP786277:HIP786300 HSL786277:HSL786300 ICH786277:ICH786300 IMD786277:IMD786300 IVZ786277:IVZ786300 JFV786277:JFV786300 JPR786277:JPR786300 JZN786277:JZN786300 KJJ786277:KJJ786300 KTF786277:KTF786300 LDB786277:LDB786300 LMX786277:LMX786300 LWT786277:LWT786300 MGP786277:MGP786300 MQL786277:MQL786300 NAH786277:NAH786300 NKD786277:NKD786300 NTZ786277:NTZ786300 ODV786277:ODV786300 ONR786277:ONR786300 OXN786277:OXN786300 PHJ786277:PHJ786300 PRF786277:PRF786300 QBB786277:QBB786300 QKX786277:QKX786300 QUT786277:QUT786300 REP786277:REP786300 ROL786277:ROL786300 RYH786277:RYH786300 SID786277:SID786300 SRZ786277:SRZ786300 TBV786277:TBV786300 TLR786277:TLR786300 TVN786277:TVN786300 UFJ786277:UFJ786300 UPF786277:UPF786300 UZB786277:UZB786300 VIX786277:VIX786300 VST786277:VST786300 WCP786277:WCP786300 WML786277:WML786300 WWH786277:WWH786300 JV851813:JV851836 TR851813:TR851836 ADN851813:ADN851836 ANJ851813:ANJ851836 AXF851813:AXF851836 BHB851813:BHB851836 BQX851813:BQX851836 CAT851813:CAT851836 CKP851813:CKP851836 CUL851813:CUL851836 DEH851813:DEH851836 DOD851813:DOD851836 DXZ851813:DXZ851836 EHV851813:EHV851836 ERR851813:ERR851836 FBN851813:FBN851836 FLJ851813:FLJ851836 FVF851813:FVF851836 GFB851813:GFB851836 GOX851813:GOX851836 GYT851813:GYT851836 HIP851813:HIP851836 HSL851813:HSL851836 ICH851813:ICH851836 IMD851813:IMD851836 IVZ851813:IVZ851836 JFV851813:JFV851836 JPR851813:JPR851836 JZN851813:JZN851836 KJJ851813:KJJ851836 KTF851813:KTF851836 LDB851813:LDB851836 LMX851813:LMX851836 LWT851813:LWT851836 MGP851813:MGP851836 MQL851813:MQL851836 NAH851813:NAH851836 NKD851813:NKD851836 NTZ851813:NTZ851836 ODV851813:ODV851836 ONR851813:ONR851836 OXN851813:OXN851836 PHJ851813:PHJ851836 PRF851813:PRF851836 QBB851813:QBB851836 QKX851813:QKX851836 QUT851813:QUT851836 REP851813:REP851836 ROL851813:ROL851836 RYH851813:RYH851836 SID851813:SID851836 SRZ851813:SRZ851836 TBV851813:TBV851836 TLR851813:TLR851836 TVN851813:TVN851836 UFJ851813:UFJ851836 UPF851813:UPF851836 UZB851813:UZB851836 VIX851813:VIX851836 VST851813:VST851836 WCP851813:WCP851836 WML851813:WML851836 WWH851813:WWH851836 JV917349:JV917372 TR917349:TR917372 ADN917349:ADN917372 ANJ917349:ANJ917372 AXF917349:AXF917372 BHB917349:BHB917372 BQX917349:BQX917372 CAT917349:CAT917372 CKP917349:CKP917372 CUL917349:CUL917372 DEH917349:DEH917372 DOD917349:DOD917372 DXZ917349:DXZ917372 EHV917349:EHV917372 ERR917349:ERR917372 FBN917349:FBN917372 FLJ917349:FLJ917372 FVF917349:FVF917372 GFB917349:GFB917372 GOX917349:GOX917372 GYT917349:GYT917372 HIP917349:HIP917372 HSL917349:HSL917372 ICH917349:ICH917372 IMD917349:IMD917372 IVZ917349:IVZ917372 JFV917349:JFV917372 JPR917349:JPR917372 JZN917349:JZN917372 KJJ917349:KJJ917372 KTF917349:KTF917372 LDB917349:LDB917372 LMX917349:LMX917372 LWT917349:LWT917372 MGP917349:MGP917372 MQL917349:MQL917372 NAH917349:NAH917372 NKD917349:NKD917372 NTZ917349:NTZ917372 ODV917349:ODV917372 ONR917349:ONR917372 OXN917349:OXN917372 PHJ917349:PHJ917372 PRF917349:PRF917372 QBB917349:QBB917372 QKX917349:QKX917372 QUT917349:QUT917372 REP917349:REP917372 ROL917349:ROL917372 RYH917349:RYH917372 SID917349:SID917372 SRZ917349:SRZ917372 TBV917349:TBV917372 TLR917349:TLR917372 TVN917349:TVN917372 UFJ917349:UFJ917372 UPF917349:UPF917372 UZB917349:UZB917372 VIX917349:VIX917372 VST917349:VST917372 WCP917349:WCP917372 WML917349:WML917372 WWH917349:WWH917372 JV982885:JV982908 TR982885:TR982908 ADN982885:ADN982908 ANJ982885:ANJ982908 AXF982885:AXF982908 BHB982885:BHB982908 BQX982885:BQX982908 CAT982885:CAT982908 CKP982885:CKP982908 CUL982885:CUL982908 DEH982885:DEH982908 DOD982885:DOD982908 DXZ982885:DXZ982908 EHV982885:EHV982908 ERR982885:ERR982908 FBN982885:FBN982908 FLJ982885:FLJ982908 FVF982885:FVF982908 GFB982885:GFB982908 GOX982885:GOX982908 GYT982885:GYT982908 HIP982885:HIP982908 HSL982885:HSL982908 ICH982885:ICH982908 IMD982885:IMD982908 IVZ982885:IVZ982908 JFV982885:JFV982908 JPR982885:JPR982908 JZN982885:JZN982908 KJJ982885:KJJ982908 KTF982885:KTF982908 LDB982885:LDB982908 LMX982885:LMX982908 LWT982885:LWT982908 MGP982885:MGP982908 MQL982885:MQL982908 NAH982885:NAH982908 NKD982885:NKD982908 NTZ982885:NTZ982908 ODV982885:ODV982908 ONR982885:ONR982908 OXN982885:OXN982908 PHJ982885:PHJ982908 PRF982885:PRF982908 QBB982885:QBB982908 QKX982885:QKX982908 QUT982885:QUT982908 REP982885:REP982908 ROL982885:ROL982908 RYH982885:RYH982908 SID982885:SID982908 SRZ982885:SRZ982908 TBV982885:TBV982908 TLR982885:TLR982908 TVN982885:TVN982908 UFJ982885:UFJ982908 UPF982885:UPF982908 UZB982885:UZB982908 VIX982885:VIX982908 VST982885:VST982908 WCP982885:WCP982908 WML982885:WML982908 WMI9:WMI28 WCM9:WCM28 VSQ9:VSQ28 VIU9:VIU28 UYY9:UYY28 UPC9:UPC28 UFG9:UFG28 TVK9:TVK28 TLO9:TLO28 TBS9:TBS28 SRW9:SRW28 SIA9:SIA28 RYE9:RYE28 ROI9:ROI28 REM9:REM28 QUQ9:QUQ28 QKU9:QKU28 QAY9:QAY28 PRC9:PRC28 PHG9:PHG28 OXK9:OXK28 ONO9:ONO28 ODS9:ODS28 NTW9:NTW28 NKA9:NKA28 NAE9:NAE28 MQI9:MQI28 MGM9:MGM28 LWQ9:LWQ28 LMU9:LMU28 LCY9:LCY28 KTC9:KTC28 KJG9:KJG28 JZK9:JZK28 JPO9:JPO28 JFS9:JFS28 IVW9:IVW28 IMA9:IMA28 ICE9:ICE28 HSI9:HSI28 HIM9:HIM28 GYQ9:GYQ28 GOU9:GOU28 GEY9:GEY28 FVC9:FVC28 FLG9:FLG28 FBK9:FBK28 ERO9:ERO28 EHS9:EHS28 DXW9:DXW28 DOA9:DOA28 DEE9:DEE28 CUI9:CUI28 CKM9:CKM28 CAQ9:CAQ28 BQU9:BQU28 BGY9:BGY28 AXC9:AXC28 ANG9:ANG28 ADK9:ADK28 TO9:TO28 JS9:JS28 WWE9:WWE28 JR33:JR62 TN33:TN62 ADJ33:ADJ62 ANF33:ANF62 AXB33:AXB62 BGX33:BGX62 BQT33:BQT62 CAP33:CAP62 CKL33:CKL62 CUH33:CUH62 DED33:DED62 DNZ33:DNZ62 DXV33:DXV62 EHR33:EHR62 ERN33:ERN62 FBJ33:FBJ62 FLF33:FLF62 FVB33:FVB62 GEX33:GEX62 GOT33:GOT62 GYP33:GYP62 HIL33:HIL62 HSH33:HSH62 ICD33:ICD62 ILZ33:ILZ62 IVV33:IVV62 JFR33:JFR62 JPN33:JPN62 JZJ33:JZJ62 KJF33:KJF62 KTB33:KTB62 LCX33:LCX62 LMT33:LMT62 LWP33:LWP62 MGL33:MGL62 MQH33:MQH62 NAD33:NAD62 NJZ33:NJZ62 NTV33:NTV62 ODR33:ODR62 ONN33:ONN62 OXJ33:OXJ62 PHF33:PHF62 PRB33:PRB62 QAX33:QAX62 QKT33:QKT62 QUP33:QUP62 REL33:REL62 ROH33:ROH62 RYD33:RYD62 SHZ33:SHZ62 SRV33:SRV62 TBR33:TBR62 TLN33:TLN62 TVJ33:TVJ62 UFF33:UFF62 UPB33:UPB62 UYX33:UYX62 VIT33:VIT62 VSP33:VSP62 WCL33:WCL62 WMH33:WMH62 WWD33:WWD62" xr:uid="{5578BABA-E363-4D8B-A4D8-12940767F4CA}">
      <formula1>"✅,□"</formula1>
    </dataValidation>
    <dataValidation type="list" allowBlank="1" showInputMessage="1" showErrorMessage="1" sqref="G9:BP28 G33:BP62" xr:uid="{CF43910C-2601-491E-8EC6-B119C4C35E10}">
      <formula1>"在,モ,両"</formula1>
    </dataValidation>
  </dataValidations>
  <pageMargins left="0.31496062992125984" right="0.31496062992125984" top="0.55118110236220474" bottom="0.55118110236220474" header="0.31496062992125984" footer="0.31496062992125984"/>
  <pageSetup paperSize="9" scale="38" firstPageNumber="23" orientation="landscape" useFirstPageNumber="1" r:id="rId1"/>
  <headerFooter>
    <oddFooter>&amp;R&amp;K00-0140７トータルサポート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D9C-2E96-437D-842D-562EE1F827BA}">
  <sheetPr>
    <tabColor rgb="FF0070C0"/>
    <pageSetUpPr fitToPage="1"/>
  </sheetPr>
  <dimension ref="B1:AI89"/>
  <sheetViews>
    <sheetView showGridLines="0" view="pageBreakPreview" zoomScaleNormal="100" zoomScaleSheetLayoutView="100" workbookViewId="0">
      <selection activeCell="D6" sqref="D6:P6"/>
    </sheetView>
  </sheetViews>
  <sheetFormatPr defaultColWidth="9" defaultRowHeight="13.5" x14ac:dyDescent="0.15"/>
  <cols>
    <col min="1" max="1" width="2.75" style="3" customWidth="1"/>
    <col min="2" max="2" width="2.875" style="3" customWidth="1"/>
    <col min="3" max="3" width="3.625" style="5" customWidth="1"/>
    <col min="4" max="16" width="4.625" style="5" customWidth="1"/>
    <col min="17" max="18" width="3.625" style="5" customWidth="1"/>
    <col min="19" max="20" width="4.375" style="5" customWidth="1"/>
    <col min="21" max="22" width="3.625" style="5" customWidth="1"/>
    <col min="23" max="25" width="4.5" style="5" customWidth="1"/>
    <col min="26" max="26" width="3.625" style="5" customWidth="1"/>
    <col min="27" max="29" width="4.625" style="5" customWidth="1"/>
    <col min="30" max="30" width="4.625" style="6" customWidth="1"/>
    <col min="31" max="32" width="10.125" style="3" bestFit="1" customWidth="1"/>
    <col min="33" max="258" width="9" style="3"/>
    <col min="259" max="259" width="2.75" style="3" customWidth="1"/>
    <col min="260" max="260" width="2.875" style="3" customWidth="1"/>
    <col min="261" max="261" width="3.625" style="3" customWidth="1"/>
    <col min="262" max="272" width="4.625" style="3" customWidth="1"/>
    <col min="273" max="274" width="3.625" style="3" customWidth="1"/>
    <col min="275" max="276" width="4.375" style="3" customWidth="1"/>
    <col min="277" max="278" width="3.625" style="3" customWidth="1"/>
    <col min="279" max="281" width="4.5" style="3" customWidth="1"/>
    <col min="282" max="282" width="3.625" style="3" customWidth="1"/>
    <col min="283" max="286" width="4.625" style="3" customWidth="1"/>
    <col min="287" max="514" width="9" style="3"/>
    <col min="515" max="515" width="2.75" style="3" customWidth="1"/>
    <col min="516" max="516" width="2.875" style="3" customWidth="1"/>
    <col min="517" max="517" width="3.625" style="3" customWidth="1"/>
    <col min="518" max="528" width="4.625" style="3" customWidth="1"/>
    <col min="529" max="530" width="3.625" style="3" customWidth="1"/>
    <col min="531" max="532" width="4.375" style="3" customWidth="1"/>
    <col min="533" max="534" width="3.625" style="3" customWidth="1"/>
    <col min="535" max="537" width="4.5" style="3" customWidth="1"/>
    <col min="538" max="538" width="3.625" style="3" customWidth="1"/>
    <col min="539" max="542" width="4.625" style="3" customWidth="1"/>
    <col min="543" max="770" width="9" style="3"/>
    <col min="771" max="771" width="2.75" style="3" customWidth="1"/>
    <col min="772" max="772" width="2.875" style="3" customWidth="1"/>
    <col min="773" max="773" width="3.625" style="3" customWidth="1"/>
    <col min="774" max="784" width="4.625" style="3" customWidth="1"/>
    <col min="785" max="786" width="3.625" style="3" customWidth="1"/>
    <col min="787" max="788" width="4.375" style="3" customWidth="1"/>
    <col min="789" max="790" width="3.625" style="3" customWidth="1"/>
    <col min="791" max="793" width="4.5" style="3" customWidth="1"/>
    <col min="794" max="794" width="3.625" style="3" customWidth="1"/>
    <col min="795" max="798" width="4.625" style="3" customWidth="1"/>
    <col min="799" max="1026" width="9" style="3"/>
    <col min="1027" max="1027" width="2.75" style="3" customWidth="1"/>
    <col min="1028" max="1028" width="2.875" style="3" customWidth="1"/>
    <col min="1029" max="1029" width="3.625" style="3" customWidth="1"/>
    <col min="1030" max="1040" width="4.625" style="3" customWidth="1"/>
    <col min="1041" max="1042" width="3.625" style="3" customWidth="1"/>
    <col min="1043" max="1044" width="4.375" style="3" customWidth="1"/>
    <col min="1045" max="1046" width="3.625" style="3" customWidth="1"/>
    <col min="1047" max="1049" width="4.5" style="3" customWidth="1"/>
    <col min="1050" max="1050" width="3.625" style="3" customWidth="1"/>
    <col min="1051" max="1054" width="4.625" style="3" customWidth="1"/>
    <col min="1055" max="1282" width="9" style="3"/>
    <col min="1283" max="1283" width="2.75" style="3" customWidth="1"/>
    <col min="1284" max="1284" width="2.875" style="3" customWidth="1"/>
    <col min="1285" max="1285" width="3.625" style="3" customWidth="1"/>
    <col min="1286" max="1296" width="4.625" style="3" customWidth="1"/>
    <col min="1297" max="1298" width="3.625" style="3" customWidth="1"/>
    <col min="1299" max="1300" width="4.375" style="3" customWidth="1"/>
    <col min="1301" max="1302" width="3.625" style="3" customWidth="1"/>
    <col min="1303" max="1305" width="4.5" style="3" customWidth="1"/>
    <col min="1306" max="1306" width="3.625" style="3" customWidth="1"/>
    <col min="1307" max="1310" width="4.625" style="3" customWidth="1"/>
    <col min="1311" max="1538" width="9" style="3"/>
    <col min="1539" max="1539" width="2.75" style="3" customWidth="1"/>
    <col min="1540" max="1540" width="2.875" style="3" customWidth="1"/>
    <col min="1541" max="1541" width="3.625" style="3" customWidth="1"/>
    <col min="1542" max="1552" width="4.625" style="3" customWidth="1"/>
    <col min="1553" max="1554" width="3.625" style="3" customWidth="1"/>
    <col min="1555" max="1556" width="4.375" style="3" customWidth="1"/>
    <col min="1557" max="1558" width="3.625" style="3" customWidth="1"/>
    <col min="1559" max="1561" width="4.5" style="3" customWidth="1"/>
    <col min="1562" max="1562" width="3.625" style="3" customWidth="1"/>
    <col min="1563" max="1566" width="4.625" style="3" customWidth="1"/>
    <col min="1567" max="1794" width="9" style="3"/>
    <col min="1795" max="1795" width="2.75" style="3" customWidth="1"/>
    <col min="1796" max="1796" width="2.875" style="3" customWidth="1"/>
    <col min="1797" max="1797" width="3.625" style="3" customWidth="1"/>
    <col min="1798" max="1808" width="4.625" style="3" customWidth="1"/>
    <col min="1809" max="1810" width="3.625" style="3" customWidth="1"/>
    <col min="1811" max="1812" width="4.375" style="3" customWidth="1"/>
    <col min="1813" max="1814" width="3.625" style="3" customWidth="1"/>
    <col min="1815" max="1817" width="4.5" style="3" customWidth="1"/>
    <col min="1818" max="1818" width="3.625" style="3" customWidth="1"/>
    <col min="1819" max="1822" width="4.625" style="3" customWidth="1"/>
    <col min="1823" max="2050" width="9" style="3"/>
    <col min="2051" max="2051" width="2.75" style="3" customWidth="1"/>
    <col min="2052" max="2052" width="2.875" style="3" customWidth="1"/>
    <col min="2053" max="2053" width="3.625" style="3" customWidth="1"/>
    <col min="2054" max="2064" width="4.625" style="3" customWidth="1"/>
    <col min="2065" max="2066" width="3.625" style="3" customWidth="1"/>
    <col min="2067" max="2068" width="4.375" style="3" customWidth="1"/>
    <col min="2069" max="2070" width="3.625" style="3" customWidth="1"/>
    <col min="2071" max="2073" width="4.5" style="3" customWidth="1"/>
    <col min="2074" max="2074" width="3.625" style="3" customWidth="1"/>
    <col min="2075" max="2078" width="4.625" style="3" customWidth="1"/>
    <col min="2079" max="2306" width="9" style="3"/>
    <col min="2307" max="2307" width="2.75" style="3" customWidth="1"/>
    <col min="2308" max="2308" width="2.875" style="3" customWidth="1"/>
    <col min="2309" max="2309" width="3.625" style="3" customWidth="1"/>
    <col min="2310" max="2320" width="4.625" style="3" customWidth="1"/>
    <col min="2321" max="2322" width="3.625" style="3" customWidth="1"/>
    <col min="2323" max="2324" width="4.375" style="3" customWidth="1"/>
    <col min="2325" max="2326" width="3.625" style="3" customWidth="1"/>
    <col min="2327" max="2329" width="4.5" style="3" customWidth="1"/>
    <col min="2330" max="2330" width="3.625" style="3" customWidth="1"/>
    <col min="2331" max="2334" width="4.625" style="3" customWidth="1"/>
    <col min="2335" max="2562" width="9" style="3"/>
    <col min="2563" max="2563" width="2.75" style="3" customWidth="1"/>
    <col min="2564" max="2564" width="2.875" style="3" customWidth="1"/>
    <col min="2565" max="2565" width="3.625" style="3" customWidth="1"/>
    <col min="2566" max="2576" width="4.625" style="3" customWidth="1"/>
    <col min="2577" max="2578" width="3.625" style="3" customWidth="1"/>
    <col min="2579" max="2580" width="4.375" style="3" customWidth="1"/>
    <col min="2581" max="2582" width="3.625" style="3" customWidth="1"/>
    <col min="2583" max="2585" width="4.5" style="3" customWidth="1"/>
    <col min="2586" max="2586" width="3.625" style="3" customWidth="1"/>
    <col min="2587" max="2590" width="4.625" style="3" customWidth="1"/>
    <col min="2591" max="2818" width="9" style="3"/>
    <col min="2819" max="2819" width="2.75" style="3" customWidth="1"/>
    <col min="2820" max="2820" width="2.875" style="3" customWidth="1"/>
    <col min="2821" max="2821" width="3.625" style="3" customWidth="1"/>
    <col min="2822" max="2832" width="4.625" style="3" customWidth="1"/>
    <col min="2833" max="2834" width="3.625" style="3" customWidth="1"/>
    <col min="2835" max="2836" width="4.375" style="3" customWidth="1"/>
    <col min="2837" max="2838" width="3.625" style="3" customWidth="1"/>
    <col min="2839" max="2841" width="4.5" style="3" customWidth="1"/>
    <col min="2842" max="2842" width="3.625" style="3" customWidth="1"/>
    <col min="2843" max="2846" width="4.625" style="3" customWidth="1"/>
    <col min="2847" max="3074" width="9" style="3"/>
    <col min="3075" max="3075" width="2.75" style="3" customWidth="1"/>
    <col min="3076" max="3076" width="2.875" style="3" customWidth="1"/>
    <col min="3077" max="3077" width="3.625" style="3" customWidth="1"/>
    <col min="3078" max="3088" width="4.625" style="3" customWidth="1"/>
    <col min="3089" max="3090" width="3.625" style="3" customWidth="1"/>
    <col min="3091" max="3092" width="4.375" style="3" customWidth="1"/>
    <col min="3093" max="3094" width="3.625" style="3" customWidth="1"/>
    <col min="3095" max="3097" width="4.5" style="3" customWidth="1"/>
    <col min="3098" max="3098" width="3.625" style="3" customWidth="1"/>
    <col min="3099" max="3102" width="4.625" style="3" customWidth="1"/>
    <col min="3103" max="3330" width="9" style="3"/>
    <col min="3331" max="3331" width="2.75" style="3" customWidth="1"/>
    <col min="3332" max="3332" width="2.875" style="3" customWidth="1"/>
    <col min="3333" max="3333" width="3.625" style="3" customWidth="1"/>
    <col min="3334" max="3344" width="4.625" style="3" customWidth="1"/>
    <col min="3345" max="3346" width="3.625" style="3" customWidth="1"/>
    <col min="3347" max="3348" width="4.375" style="3" customWidth="1"/>
    <col min="3349" max="3350" width="3.625" style="3" customWidth="1"/>
    <col min="3351" max="3353" width="4.5" style="3" customWidth="1"/>
    <col min="3354" max="3354" width="3.625" style="3" customWidth="1"/>
    <col min="3355" max="3358" width="4.625" style="3" customWidth="1"/>
    <col min="3359" max="3586" width="9" style="3"/>
    <col min="3587" max="3587" width="2.75" style="3" customWidth="1"/>
    <col min="3588" max="3588" width="2.875" style="3" customWidth="1"/>
    <col min="3589" max="3589" width="3.625" style="3" customWidth="1"/>
    <col min="3590" max="3600" width="4.625" style="3" customWidth="1"/>
    <col min="3601" max="3602" width="3.625" style="3" customWidth="1"/>
    <col min="3603" max="3604" width="4.375" style="3" customWidth="1"/>
    <col min="3605" max="3606" width="3.625" style="3" customWidth="1"/>
    <col min="3607" max="3609" width="4.5" style="3" customWidth="1"/>
    <col min="3610" max="3610" width="3.625" style="3" customWidth="1"/>
    <col min="3611" max="3614" width="4.625" style="3" customWidth="1"/>
    <col min="3615" max="3842" width="9" style="3"/>
    <col min="3843" max="3843" width="2.75" style="3" customWidth="1"/>
    <col min="3844" max="3844" width="2.875" style="3" customWidth="1"/>
    <col min="3845" max="3845" width="3.625" style="3" customWidth="1"/>
    <col min="3846" max="3856" width="4.625" style="3" customWidth="1"/>
    <col min="3857" max="3858" width="3.625" style="3" customWidth="1"/>
    <col min="3859" max="3860" width="4.375" style="3" customWidth="1"/>
    <col min="3861" max="3862" width="3.625" style="3" customWidth="1"/>
    <col min="3863" max="3865" width="4.5" style="3" customWidth="1"/>
    <col min="3866" max="3866" width="3.625" style="3" customWidth="1"/>
    <col min="3867" max="3870" width="4.625" style="3" customWidth="1"/>
    <col min="3871" max="4098" width="9" style="3"/>
    <col min="4099" max="4099" width="2.75" style="3" customWidth="1"/>
    <col min="4100" max="4100" width="2.875" style="3" customWidth="1"/>
    <col min="4101" max="4101" width="3.625" style="3" customWidth="1"/>
    <col min="4102" max="4112" width="4.625" style="3" customWidth="1"/>
    <col min="4113" max="4114" width="3.625" style="3" customWidth="1"/>
    <col min="4115" max="4116" width="4.375" style="3" customWidth="1"/>
    <col min="4117" max="4118" width="3.625" style="3" customWidth="1"/>
    <col min="4119" max="4121" width="4.5" style="3" customWidth="1"/>
    <col min="4122" max="4122" width="3.625" style="3" customWidth="1"/>
    <col min="4123" max="4126" width="4.625" style="3" customWidth="1"/>
    <col min="4127" max="4354" width="9" style="3"/>
    <col min="4355" max="4355" width="2.75" style="3" customWidth="1"/>
    <col min="4356" max="4356" width="2.875" style="3" customWidth="1"/>
    <col min="4357" max="4357" width="3.625" style="3" customWidth="1"/>
    <col min="4358" max="4368" width="4.625" style="3" customWidth="1"/>
    <col min="4369" max="4370" width="3.625" style="3" customWidth="1"/>
    <col min="4371" max="4372" width="4.375" style="3" customWidth="1"/>
    <col min="4373" max="4374" width="3.625" style="3" customWidth="1"/>
    <col min="4375" max="4377" width="4.5" style="3" customWidth="1"/>
    <col min="4378" max="4378" width="3.625" style="3" customWidth="1"/>
    <col min="4379" max="4382" width="4.625" style="3" customWidth="1"/>
    <col min="4383" max="4610" width="9" style="3"/>
    <col min="4611" max="4611" width="2.75" style="3" customWidth="1"/>
    <col min="4612" max="4612" width="2.875" style="3" customWidth="1"/>
    <col min="4613" max="4613" width="3.625" style="3" customWidth="1"/>
    <col min="4614" max="4624" width="4.625" style="3" customWidth="1"/>
    <col min="4625" max="4626" width="3.625" style="3" customWidth="1"/>
    <col min="4627" max="4628" width="4.375" style="3" customWidth="1"/>
    <col min="4629" max="4630" width="3.625" style="3" customWidth="1"/>
    <col min="4631" max="4633" width="4.5" style="3" customWidth="1"/>
    <col min="4634" max="4634" width="3.625" style="3" customWidth="1"/>
    <col min="4635" max="4638" width="4.625" style="3" customWidth="1"/>
    <col min="4639" max="4866" width="9" style="3"/>
    <col min="4867" max="4867" width="2.75" style="3" customWidth="1"/>
    <col min="4868" max="4868" width="2.875" style="3" customWidth="1"/>
    <col min="4869" max="4869" width="3.625" style="3" customWidth="1"/>
    <col min="4870" max="4880" width="4.625" style="3" customWidth="1"/>
    <col min="4881" max="4882" width="3.625" style="3" customWidth="1"/>
    <col min="4883" max="4884" width="4.375" style="3" customWidth="1"/>
    <col min="4885" max="4886" width="3.625" style="3" customWidth="1"/>
    <col min="4887" max="4889" width="4.5" style="3" customWidth="1"/>
    <col min="4890" max="4890" width="3.625" style="3" customWidth="1"/>
    <col min="4891" max="4894" width="4.625" style="3" customWidth="1"/>
    <col min="4895" max="5122" width="9" style="3"/>
    <col min="5123" max="5123" width="2.75" style="3" customWidth="1"/>
    <col min="5124" max="5124" width="2.875" style="3" customWidth="1"/>
    <col min="5125" max="5125" width="3.625" style="3" customWidth="1"/>
    <col min="5126" max="5136" width="4.625" style="3" customWidth="1"/>
    <col min="5137" max="5138" width="3.625" style="3" customWidth="1"/>
    <col min="5139" max="5140" width="4.375" style="3" customWidth="1"/>
    <col min="5141" max="5142" width="3.625" style="3" customWidth="1"/>
    <col min="5143" max="5145" width="4.5" style="3" customWidth="1"/>
    <col min="5146" max="5146" width="3.625" style="3" customWidth="1"/>
    <col min="5147" max="5150" width="4.625" style="3" customWidth="1"/>
    <col min="5151" max="5378" width="9" style="3"/>
    <col min="5379" max="5379" width="2.75" style="3" customWidth="1"/>
    <col min="5380" max="5380" width="2.875" style="3" customWidth="1"/>
    <col min="5381" max="5381" width="3.625" style="3" customWidth="1"/>
    <col min="5382" max="5392" width="4.625" style="3" customWidth="1"/>
    <col min="5393" max="5394" width="3.625" style="3" customWidth="1"/>
    <col min="5395" max="5396" width="4.375" style="3" customWidth="1"/>
    <col min="5397" max="5398" width="3.625" style="3" customWidth="1"/>
    <col min="5399" max="5401" width="4.5" style="3" customWidth="1"/>
    <col min="5402" max="5402" width="3.625" style="3" customWidth="1"/>
    <col min="5403" max="5406" width="4.625" style="3" customWidth="1"/>
    <col min="5407" max="5634" width="9" style="3"/>
    <col min="5635" max="5635" width="2.75" style="3" customWidth="1"/>
    <col min="5636" max="5636" width="2.875" style="3" customWidth="1"/>
    <col min="5637" max="5637" width="3.625" style="3" customWidth="1"/>
    <col min="5638" max="5648" width="4.625" style="3" customWidth="1"/>
    <col min="5649" max="5650" width="3.625" style="3" customWidth="1"/>
    <col min="5651" max="5652" width="4.375" style="3" customWidth="1"/>
    <col min="5653" max="5654" width="3.625" style="3" customWidth="1"/>
    <col min="5655" max="5657" width="4.5" style="3" customWidth="1"/>
    <col min="5658" max="5658" width="3.625" style="3" customWidth="1"/>
    <col min="5659" max="5662" width="4.625" style="3" customWidth="1"/>
    <col min="5663" max="5890" width="9" style="3"/>
    <col min="5891" max="5891" width="2.75" style="3" customWidth="1"/>
    <col min="5892" max="5892" width="2.875" style="3" customWidth="1"/>
    <col min="5893" max="5893" width="3.625" style="3" customWidth="1"/>
    <col min="5894" max="5904" width="4.625" style="3" customWidth="1"/>
    <col min="5905" max="5906" width="3.625" style="3" customWidth="1"/>
    <col min="5907" max="5908" width="4.375" style="3" customWidth="1"/>
    <col min="5909" max="5910" width="3.625" style="3" customWidth="1"/>
    <col min="5911" max="5913" width="4.5" style="3" customWidth="1"/>
    <col min="5914" max="5914" width="3.625" style="3" customWidth="1"/>
    <col min="5915" max="5918" width="4.625" style="3" customWidth="1"/>
    <col min="5919" max="6146" width="9" style="3"/>
    <col min="6147" max="6147" width="2.75" style="3" customWidth="1"/>
    <col min="6148" max="6148" width="2.875" style="3" customWidth="1"/>
    <col min="6149" max="6149" width="3.625" style="3" customWidth="1"/>
    <col min="6150" max="6160" width="4.625" style="3" customWidth="1"/>
    <col min="6161" max="6162" width="3.625" style="3" customWidth="1"/>
    <col min="6163" max="6164" width="4.375" style="3" customWidth="1"/>
    <col min="6165" max="6166" width="3.625" style="3" customWidth="1"/>
    <col min="6167" max="6169" width="4.5" style="3" customWidth="1"/>
    <col min="6170" max="6170" width="3.625" style="3" customWidth="1"/>
    <col min="6171" max="6174" width="4.625" style="3" customWidth="1"/>
    <col min="6175" max="6402" width="9" style="3"/>
    <col min="6403" max="6403" width="2.75" style="3" customWidth="1"/>
    <col min="6404" max="6404" width="2.875" style="3" customWidth="1"/>
    <col min="6405" max="6405" width="3.625" style="3" customWidth="1"/>
    <col min="6406" max="6416" width="4.625" style="3" customWidth="1"/>
    <col min="6417" max="6418" width="3.625" style="3" customWidth="1"/>
    <col min="6419" max="6420" width="4.375" style="3" customWidth="1"/>
    <col min="6421" max="6422" width="3.625" style="3" customWidth="1"/>
    <col min="6423" max="6425" width="4.5" style="3" customWidth="1"/>
    <col min="6426" max="6426" width="3.625" style="3" customWidth="1"/>
    <col min="6427" max="6430" width="4.625" style="3" customWidth="1"/>
    <col min="6431" max="6658" width="9" style="3"/>
    <col min="6659" max="6659" width="2.75" style="3" customWidth="1"/>
    <col min="6660" max="6660" width="2.875" style="3" customWidth="1"/>
    <col min="6661" max="6661" width="3.625" style="3" customWidth="1"/>
    <col min="6662" max="6672" width="4.625" style="3" customWidth="1"/>
    <col min="6673" max="6674" width="3.625" style="3" customWidth="1"/>
    <col min="6675" max="6676" width="4.375" style="3" customWidth="1"/>
    <col min="6677" max="6678" width="3.625" style="3" customWidth="1"/>
    <col min="6679" max="6681" width="4.5" style="3" customWidth="1"/>
    <col min="6682" max="6682" width="3.625" style="3" customWidth="1"/>
    <col min="6683" max="6686" width="4.625" style="3" customWidth="1"/>
    <col min="6687" max="6914" width="9" style="3"/>
    <col min="6915" max="6915" width="2.75" style="3" customWidth="1"/>
    <col min="6916" max="6916" width="2.875" style="3" customWidth="1"/>
    <col min="6917" max="6917" width="3.625" style="3" customWidth="1"/>
    <col min="6918" max="6928" width="4.625" style="3" customWidth="1"/>
    <col min="6929" max="6930" width="3.625" style="3" customWidth="1"/>
    <col min="6931" max="6932" width="4.375" style="3" customWidth="1"/>
    <col min="6933" max="6934" width="3.625" style="3" customWidth="1"/>
    <col min="6935" max="6937" width="4.5" style="3" customWidth="1"/>
    <col min="6938" max="6938" width="3.625" style="3" customWidth="1"/>
    <col min="6939" max="6942" width="4.625" style="3" customWidth="1"/>
    <col min="6943" max="7170" width="9" style="3"/>
    <col min="7171" max="7171" width="2.75" style="3" customWidth="1"/>
    <col min="7172" max="7172" width="2.875" style="3" customWidth="1"/>
    <col min="7173" max="7173" width="3.625" style="3" customWidth="1"/>
    <col min="7174" max="7184" width="4.625" style="3" customWidth="1"/>
    <col min="7185" max="7186" width="3.625" style="3" customWidth="1"/>
    <col min="7187" max="7188" width="4.375" style="3" customWidth="1"/>
    <col min="7189" max="7190" width="3.625" style="3" customWidth="1"/>
    <col min="7191" max="7193" width="4.5" style="3" customWidth="1"/>
    <col min="7194" max="7194" width="3.625" style="3" customWidth="1"/>
    <col min="7195" max="7198" width="4.625" style="3" customWidth="1"/>
    <col min="7199" max="7426" width="9" style="3"/>
    <col min="7427" max="7427" width="2.75" style="3" customWidth="1"/>
    <col min="7428" max="7428" width="2.875" style="3" customWidth="1"/>
    <col min="7429" max="7429" width="3.625" style="3" customWidth="1"/>
    <col min="7430" max="7440" width="4.625" style="3" customWidth="1"/>
    <col min="7441" max="7442" width="3.625" style="3" customWidth="1"/>
    <col min="7443" max="7444" width="4.375" style="3" customWidth="1"/>
    <col min="7445" max="7446" width="3.625" style="3" customWidth="1"/>
    <col min="7447" max="7449" width="4.5" style="3" customWidth="1"/>
    <col min="7450" max="7450" width="3.625" style="3" customWidth="1"/>
    <col min="7451" max="7454" width="4.625" style="3" customWidth="1"/>
    <col min="7455" max="7682" width="9" style="3"/>
    <col min="7683" max="7683" width="2.75" style="3" customWidth="1"/>
    <col min="7684" max="7684" width="2.875" style="3" customWidth="1"/>
    <col min="7685" max="7685" width="3.625" style="3" customWidth="1"/>
    <col min="7686" max="7696" width="4.625" style="3" customWidth="1"/>
    <col min="7697" max="7698" width="3.625" style="3" customWidth="1"/>
    <col min="7699" max="7700" width="4.375" style="3" customWidth="1"/>
    <col min="7701" max="7702" width="3.625" style="3" customWidth="1"/>
    <col min="7703" max="7705" width="4.5" style="3" customWidth="1"/>
    <col min="7706" max="7706" width="3.625" style="3" customWidth="1"/>
    <col min="7707" max="7710" width="4.625" style="3" customWidth="1"/>
    <col min="7711" max="7938" width="9" style="3"/>
    <col min="7939" max="7939" width="2.75" style="3" customWidth="1"/>
    <col min="7940" max="7940" width="2.875" style="3" customWidth="1"/>
    <col min="7941" max="7941" width="3.625" style="3" customWidth="1"/>
    <col min="7942" max="7952" width="4.625" style="3" customWidth="1"/>
    <col min="7953" max="7954" width="3.625" style="3" customWidth="1"/>
    <col min="7955" max="7956" width="4.375" style="3" customWidth="1"/>
    <col min="7957" max="7958" width="3.625" style="3" customWidth="1"/>
    <col min="7959" max="7961" width="4.5" style="3" customWidth="1"/>
    <col min="7962" max="7962" width="3.625" style="3" customWidth="1"/>
    <col min="7963" max="7966" width="4.625" style="3" customWidth="1"/>
    <col min="7967" max="8194" width="9" style="3"/>
    <col min="8195" max="8195" width="2.75" style="3" customWidth="1"/>
    <col min="8196" max="8196" width="2.875" style="3" customWidth="1"/>
    <col min="8197" max="8197" width="3.625" style="3" customWidth="1"/>
    <col min="8198" max="8208" width="4.625" style="3" customWidth="1"/>
    <col min="8209" max="8210" width="3.625" style="3" customWidth="1"/>
    <col min="8211" max="8212" width="4.375" style="3" customWidth="1"/>
    <col min="8213" max="8214" width="3.625" style="3" customWidth="1"/>
    <col min="8215" max="8217" width="4.5" style="3" customWidth="1"/>
    <col min="8218" max="8218" width="3.625" style="3" customWidth="1"/>
    <col min="8219" max="8222" width="4.625" style="3" customWidth="1"/>
    <col min="8223" max="8450" width="9" style="3"/>
    <col min="8451" max="8451" width="2.75" style="3" customWidth="1"/>
    <col min="8452" max="8452" width="2.875" style="3" customWidth="1"/>
    <col min="8453" max="8453" width="3.625" style="3" customWidth="1"/>
    <col min="8454" max="8464" width="4.625" style="3" customWidth="1"/>
    <col min="8465" max="8466" width="3.625" style="3" customWidth="1"/>
    <col min="8467" max="8468" width="4.375" style="3" customWidth="1"/>
    <col min="8469" max="8470" width="3.625" style="3" customWidth="1"/>
    <col min="8471" max="8473" width="4.5" style="3" customWidth="1"/>
    <col min="8474" max="8474" width="3.625" style="3" customWidth="1"/>
    <col min="8475" max="8478" width="4.625" style="3" customWidth="1"/>
    <col min="8479" max="8706" width="9" style="3"/>
    <col min="8707" max="8707" width="2.75" style="3" customWidth="1"/>
    <col min="8708" max="8708" width="2.875" style="3" customWidth="1"/>
    <col min="8709" max="8709" width="3.625" style="3" customWidth="1"/>
    <col min="8710" max="8720" width="4.625" style="3" customWidth="1"/>
    <col min="8721" max="8722" width="3.625" style="3" customWidth="1"/>
    <col min="8723" max="8724" width="4.375" style="3" customWidth="1"/>
    <col min="8725" max="8726" width="3.625" style="3" customWidth="1"/>
    <col min="8727" max="8729" width="4.5" style="3" customWidth="1"/>
    <col min="8730" max="8730" width="3.625" style="3" customWidth="1"/>
    <col min="8731" max="8734" width="4.625" style="3" customWidth="1"/>
    <col min="8735" max="8962" width="9" style="3"/>
    <col min="8963" max="8963" width="2.75" style="3" customWidth="1"/>
    <col min="8964" max="8964" width="2.875" style="3" customWidth="1"/>
    <col min="8965" max="8965" width="3.625" style="3" customWidth="1"/>
    <col min="8966" max="8976" width="4.625" style="3" customWidth="1"/>
    <col min="8977" max="8978" width="3.625" style="3" customWidth="1"/>
    <col min="8979" max="8980" width="4.375" style="3" customWidth="1"/>
    <col min="8981" max="8982" width="3.625" style="3" customWidth="1"/>
    <col min="8983" max="8985" width="4.5" style="3" customWidth="1"/>
    <col min="8986" max="8986" width="3.625" style="3" customWidth="1"/>
    <col min="8987" max="8990" width="4.625" style="3" customWidth="1"/>
    <col min="8991" max="9218" width="9" style="3"/>
    <col min="9219" max="9219" width="2.75" style="3" customWidth="1"/>
    <col min="9220" max="9220" width="2.875" style="3" customWidth="1"/>
    <col min="9221" max="9221" width="3.625" style="3" customWidth="1"/>
    <col min="9222" max="9232" width="4.625" style="3" customWidth="1"/>
    <col min="9233" max="9234" width="3.625" style="3" customWidth="1"/>
    <col min="9235" max="9236" width="4.375" style="3" customWidth="1"/>
    <col min="9237" max="9238" width="3.625" style="3" customWidth="1"/>
    <col min="9239" max="9241" width="4.5" style="3" customWidth="1"/>
    <col min="9242" max="9242" width="3.625" style="3" customWidth="1"/>
    <col min="9243" max="9246" width="4.625" style="3" customWidth="1"/>
    <col min="9247" max="9474" width="9" style="3"/>
    <col min="9475" max="9475" width="2.75" style="3" customWidth="1"/>
    <col min="9476" max="9476" width="2.875" style="3" customWidth="1"/>
    <col min="9477" max="9477" width="3.625" style="3" customWidth="1"/>
    <col min="9478" max="9488" width="4.625" style="3" customWidth="1"/>
    <col min="9489" max="9490" width="3.625" style="3" customWidth="1"/>
    <col min="9491" max="9492" width="4.375" style="3" customWidth="1"/>
    <col min="9493" max="9494" width="3.625" style="3" customWidth="1"/>
    <col min="9495" max="9497" width="4.5" style="3" customWidth="1"/>
    <col min="9498" max="9498" width="3.625" style="3" customWidth="1"/>
    <col min="9499" max="9502" width="4.625" style="3" customWidth="1"/>
    <col min="9503" max="9730" width="9" style="3"/>
    <col min="9731" max="9731" width="2.75" style="3" customWidth="1"/>
    <col min="9732" max="9732" width="2.875" style="3" customWidth="1"/>
    <col min="9733" max="9733" width="3.625" style="3" customWidth="1"/>
    <col min="9734" max="9744" width="4.625" style="3" customWidth="1"/>
    <col min="9745" max="9746" width="3.625" style="3" customWidth="1"/>
    <col min="9747" max="9748" width="4.375" style="3" customWidth="1"/>
    <col min="9749" max="9750" width="3.625" style="3" customWidth="1"/>
    <col min="9751" max="9753" width="4.5" style="3" customWidth="1"/>
    <col min="9754" max="9754" width="3.625" style="3" customWidth="1"/>
    <col min="9755" max="9758" width="4.625" style="3" customWidth="1"/>
    <col min="9759" max="9986" width="9" style="3"/>
    <col min="9987" max="9987" width="2.75" style="3" customWidth="1"/>
    <col min="9988" max="9988" width="2.875" style="3" customWidth="1"/>
    <col min="9989" max="9989" width="3.625" style="3" customWidth="1"/>
    <col min="9990" max="10000" width="4.625" style="3" customWidth="1"/>
    <col min="10001" max="10002" width="3.625" style="3" customWidth="1"/>
    <col min="10003" max="10004" width="4.375" style="3" customWidth="1"/>
    <col min="10005" max="10006" width="3.625" style="3" customWidth="1"/>
    <col min="10007" max="10009" width="4.5" style="3" customWidth="1"/>
    <col min="10010" max="10010" width="3.625" style="3" customWidth="1"/>
    <col min="10011" max="10014" width="4.625" style="3" customWidth="1"/>
    <col min="10015" max="10242" width="9" style="3"/>
    <col min="10243" max="10243" width="2.75" style="3" customWidth="1"/>
    <col min="10244" max="10244" width="2.875" style="3" customWidth="1"/>
    <col min="10245" max="10245" width="3.625" style="3" customWidth="1"/>
    <col min="10246" max="10256" width="4.625" style="3" customWidth="1"/>
    <col min="10257" max="10258" width="3.625" style="3" customWidth="1"/>
    <col min="10259" max="10260" width="4.375" style="3" customWidth="1"/>
    <col min="10261" max="10262" width="3.625" style="3" customWidth="1"/>
    <col min="10263" max="10265" width="4.5" style="3" customWidth="1"/>
    <col min="10266" max="10266" width="3.625" style="3" customWidth="1"/>
    <col min="10267" max="10270" width="4.625" style="3" customWidth="1"/>
    <col min="10271" max="10498" width="9" style="3"/>
    <col min="10499" max="10499" width="2.75" style="3" customWidth="1"/>
    <col min="10500" max="10500" width="2.875" style="3" customWidth="1"/>
    <col min="10501" max="10501" width="3.625" style="3" customWidth="1"/>
    <col min="10502" max="10512" width="4.625" style="3" customWidth="1"/>
    <col min="10513" max="10514" width="3.625" style="3" customWidth="1"/>
    <col min="10515" max="10516" width="4.375" style="3" customWidth="1"/>
    <col min="10517" max="10518" width="3.625" style="3" customWidth="1"/>
    <col min="10519" max="10521" width="4.5" style="3" customWidth="1"/>
    <col min="10522" max="10522" width="3.625" style="3" customWidth="1"/>
    <col min="10523" max="10526" width="4.625" style="3" customWidth="1"/>
    <col min="10527" max="10754" width="9" style="3"/>
    <col min="10755" max="10755" width="2.75" style="3" customWidth="1"/>
    <col min="10756" max="10756" width="2.875" style="3" customWidth="1"/>
    <col min="10757" max="10757" width="3.625" style="3" customWidth="1"/>
    <col min="10758" max="10768" width="4.625" style="3" customWidth="1"/>
    <col min="10769" max="10770" width="3.625" style="3" customWidth="1"/>
    <col min="10771" max="10772" width="4.375" style="3" customWidth="1"/>
    <col min="10773" max="10774" width="3.625" style="3" customWidth="1"/>
    <col min="10775" max="10777" width="4.5" style="3" customWidth="1"/>
    <col min="10778" max="10778" width="3.625" style="3" customWidth="1"/>
    <col min="10779" max="10782" width="4.625" style="3" customWidth="1"/>
    <col min="10783" max="11010" width="9" style="3"/>
    <col min="11011" max="11011" width="2.75" style="3" customWidth="1"/>
    <col min="11012" max="11012" width="2.875" style="3" customWidth="1"/>
    <col min="11013" max="11013" width="3.625" style="3" customWidth="1"/>
    <col min="11014" max="11024" width="4.625" style="3" customWidth="1"/>
    <col min="11025" max="11026" width="3.625" style="3" customWidth="1"/>
    <col min="11027" max="11028" width="4.375" style="3" customWidth="1"/>
    <col min="11029" max="11030" width="3.625" style="3" customWidth="1"/>
    <col min="11031" max="11033" width="4.5" style="3" customWidth="1"/>
    <col min="11034" max="11034" width="3.625" style="3" customWidth="1"/>
    <col min="11035" max="11038" width="4.625" style="3" customWidth="1"/>
    <col min="11039" max="11266" width="9" style="3"/>
    <col min="11267" max="11267" width="2.75" style="3" customWidth="1"/>
    <col min="11268" max="11268" width="2.875" style="3" customWidth="1"/>
    <col min="11269" max="11269" width="3.625" style="3" customWidth="1"/>
    <col min="11270" max="11280" width="4.625" style="3" customWidth="1"/>
    <col min="11281" max="11282" width="3.625" style="3" customWidth="1"/>
    <col min="11283" max="11284" width="4.375" style="3" customWidth="1"/>
    <col min="11285" max="11286" width="3.625" style="3" customWidth="1"/>
    <col min="11287" max="11289" width="4.5" style="3" customWidth="1"/>
    <col min="11290" max="11290" width="3.625" style="3" customWidth="1"/>
    <col min="11291" max="11294" width="4.625" style="3" customWidth="1"/>
    <col min="11295" max="11522" width="9" style="3"/>
    <col min="11523" max="11523" width="2.75" style="3" customWidth="1"/>
    <col min="11524" max="11524" width="2.875" style="3" customWidth="1"/>
    <col min="11525" max="11525" width="3.625" style="3" customWidth="1"/>
    <col min="11526" max="11536" width="4.625" style="3" customWidth="1"/>
    <col min="11537" max="11538" width="3.625" style="3" customWidth="1"/>
    <col min="11539" max="11540" width="4.375" style="3" customWidth="1"/>
    <col min="11541" max="11542" width="3.625" style="3" customWidth="1"/>
    <col min="11543" max="11545" width="4.5" style="3" customWidth="1"/>
    <col min="11546" max="11546" width="3.625" style="3" customWidth="1"/>
    <col min="11547" max="11550" width="4.625" style="3" customWidth="1"/>
    <col min="11551" max="11778" width="9" style="3"/>
    <col min="11779" max="11779" width="2.75" style="3" customWidth="1"/>
    <col min="11780" max="11780" width="2.875" style="3" customWidth="1"/>
    <col min="11781" max="11781" width="3.625" style="3" customWidth="1"/>
    <col min="11782" max="11792" width="4.625" style="3" customWidth="1"/>
    <col min="11793" max="11794" width="3.625" style="3" customWidth="1"/>
    <col min="11795" max="11796" width="4.375" style="3" customWidth="1"/>
    <col min="11797" max="11798" width="3.625" style="3" customWidth="1"/>
    <col min="11799" max="11801" width="4.5" style="3" customWidth="1"/>
    <col min="11802" max="11802" width="3.625" style="3" customWidth="1"/>
    <col min="11803" max="11806" width="4.625" style="3" customWidth="1"/>
    <col min="11807" max="12034" width="9" style="3"/>
    <col min="12035" max="12035" width="2.75" style="3" customWidth="1"/>
    <col min="12036" max="12036" width="2.875" style="3" customWidth="1"/>
    <col min="12037" max="12037" width="3.625" style="3" customWidth="1"/>
    <col min="12038" max="12048" width="4.625" style="3" customWidth="1"/>
    <col min="12049" max="12050" width="3.625" style="3" customWidth="1"/>
    <col min="12051" max="12052" width="4.375" style="3" customWidth="1"/>
    <col min="12053" max="12054" width="3.625" style="3" customWidth="1"/>
    <col min="12055" max="12057" width="4.5" style="3" customWidth="1"/>
    <col min="12058" max="12058" width="3.625" style="3" customWidth="1"/>
    <col min="12059" max="12062" width="4.625" style="3" customWidth="1"/>
    <col min="12063" max="12290" width="9" style="3"/>
    <col min="12291" max="12291" width="2.75" style="3" customWidth="1"/>
    <col min="12292" max="12292" width="2.875" style="3" customWidth="1"/>
    <col min="12293" max="12293" width="3.625" style="3" customWidth="1"/>
    <col min="12294" max="12304" width="4.625" style="3" customWidth="1"/>
    <col min="12305" max="12306" width="3.625" style="3" customWidth="1"/>
    <col min="12307" max="12308" width="4.375" style="3" customWidth="1"/>
    <col min="12309" max="12310" width="3.625" style="3" customWidth="1"/>
    <col min="12311" max="12313" width="4.5" style="3" customWidth="1"/>
    <col min="12314" max="12314" width="3.625" style="3" customWidth="1"/>
    <col min="12315" max="12318" width="4.625" style="3" customWidth="1"/>
    <col min="12319" max="12546" width="9" style="3"/>
    <col min="12547" max="12547" width="2.75" style="3" customWidth="1"/>
    <col min="12548" max="12548" width="2.875" style="3" customWidth="1"/>
    <col min="12549" max="12549" width="3.625" style="3" customWidth="1"/>
    <col min="12550" max="12560" width="4.625" style="3" customWidth="1"/>
    <col min="12561" max="12562" width="3.625" style="3" customWidth="1"/>
    <col min="12563" max="12564" width="4.375" style="3" customWidth="1"/>
    <col min="12565" max="12566" width="3.625" style="3" customWidth="1"/>
    <col min="12567" max="12569" width="4.5" style="3" customWidth="1"/>
    <col min="12570" max="12570" width="3.625" style="3" customWidth="1"/>
    <col min="12571" max="12574" width="4.625" style="3" customWidth="1"/>
    <col min="12575" max="12802" width="9" style="3"/>
    <col min="12803" max="12803" width="2.75" style="3" customWidth="1"/>
    <col min="12804" max="12804" width="2.875" style="3" customWidth="1"/>
    <col min="12805" max="12805" width="3.625" style="3" customWidth="1"/>
    <col min="12806" max="12816" width="4.625" style="3" customWidth="1"/>
    <col min="12817" max="12818" width="3.625" style="3" customWidth="1"/>
    <col min="12819" max="12820" width="4.375" style="3" customWidth="1"/>
    <col min="12821" max="12822" width="3.625" style="3" customWidth="1"/>
    <col min="12823" max="12825" width="4.5" style="3" customWidth="1"/>
    <col min="12826" max="12826" width="3.625" style="3" customWidth="1"/>
    <col min="12827" max="12830" width="4.625" style="3" customWidth="1"/>
    <col min="12831" max="13058" width="9" style="3"/>
    <col min="13059" max="13059" width="2.75" style="3" customWidth="1"/>
    <col min="13060" max="13060" width="2.875" style="3" customWidth="1"/>
    <col min="13061" max="13061" width="3.625" style="3" customWidth="1"/>
    <col min="13062" max="13072" width="4.625" style="3" customWidth="1"/>
    <col min="13073" max="13074" width="3.625" style="3" customWidth="1"/>
    <col min="13075" max="13076" width="4.375" style="3" customWidth="1"/>
    <col min="13077" max="13078" width="3.625" style="3" customWidth="1"/>
    <col min="13079" max="13081" width="4.5" style="3" customWidth="1"/>
    <col min="13082" max="13082" width="3.625" style="3" customWidth="1"/>
    <col min="13083" max="13086" width="4.625" style="3" customWidth="1"/>
    <col min="13087" max="13314" width="9" style="3"/>
    <col min="13315" max="13315" width="2.75" style="3" customWidth="1"/>
    <col min="13316" max="13316" width="2.875" style="3" customWidth="1"/>
    <col min="13317" max="13317" width="3.625" style="3" customWidth="1"/>
    <col min="13318" max="13328" width="4.625" style="3" customWidth="1"/>
    <col min="13329" max="13330" width="3.625" style="3" customWidth="1"/>
    <col min="13331" max="13332" width="4.375" style="3" customWidth="1"/>
    <col min="13333" max="13334" width="3.625" style="3" customWidth="1"/>
    <col min="13335" max="13337" width="4.5" style="3" customWidth="1"/>
    <col min="13338" max="13338" width="3.625" style="3" customWidth="1"/>
    <col min="13339" max="13342" width="4.625" style="3" customWidth="1"/>
    <col min="13343" max="13570" width="9" style="3"/>
    <col min="13571" max="13571" width="2.75" style="3" customWidth="1"/>
    <col min="13572" max="13572" width="2.875" style="3" customWidth="1"/>
    <col min="13573" max="13573" width="3.625" style="3" customWidth="1"/>
    <col min="13574" max="13584" width="4.625" style="3" customWidth="1"/>
    <col min="13585" max="13586" width="3.625" style="3" customWidth="1"/>
    <col min="13587" max="13588" width="4.375" style="3" customWidth="1"/>
    <col min="13589" max="13590" width="3.625" style="3" customWidth="1"/>
    <col min="13591" max="13593" width="4.5" style="3" customWidth="1"/>
    <col min="13594" max="13594" width="3.625" style="3" customWidth="1"/>
    <col min="13595" max="13598" width="4.625" style="3" customWidth="1"/>
    <col min="13599" max="13826" width="9" style="3"/>
    <col min="13827" max="13827" width="2.75" style="3" customWidth="1"/>
    <col min="13828" max="13828" width="2.875" style="3" customWidth="1"/>
    <col min="13829" max="13829" width="3.625" style="3" customWidth="1"/>
    <col min="13830" max="13840" width="4.625" style="3" customWidth="1"/>
    <col min="13841" max="13842" width="3.625" style="3" customWidth="1"/>
    <col min="13843" max="13844" width="4.375" style="3" customWidth="1"/>
    <col min="13845" max="13846" width="3.625" style="3" customWidth="1"/>
    <col min="13847" max="13849" width="4.5" style="3" customWidth="1"/>
    <col min="13850" max="13850" width="3.625" style="3" customWidth="1"/>
    <col min="13851" max="13854" width="4.625" style="3" customWidth="1"/>
    <col min="13855" max="14082" width="9" style="3"/>
    <col min="14083" max="14083" width="2.75" style="3" customWidth="1"/>
    <col min="14084" max="14084" width="2.875" style="3" customWidth="1"/>
    <col min="14085" max="14085" width="3.625" style="3" customWidth="1"/>
    <col min="14086" max="14096" width="4.625" style="3" customWidth="1"/>
    <col min="14097" max="14098" width="3.625" style="3" customWidth="1"/>
    <col min="14099" max="14100" width="4.375" style="3" customWidth="1"/>
    <col min="14101" max="14102" width="3.625" style="3" customWidth="1"/>
    <col min="14103" max="14105" width="4.5" style="3" customWidth="1"/>
    <col min="14106" max="14106" width="3.625" style="3" customWidth="1"/>
    <col min="14107" max="14110" width="4.625" style="3" customWidth="1"/>
    <col min="14111" max="14338" width="9" style="3"/>
    <col min="14339" max="14339" width="2.75" style="3" customWidth="1"/>
    <col min="14340" max="14340" width="2.875" style="3" customWidth="1"/>
    <col min="14341" max="14341" width="3.625" style="3" customWidth="1"/>
    <col min="14342" max="14352" width="4.625" style="3" customWidth="1"/>
    <col min="14353" max="14354" width="3.625" style="3" customWidth="1"/>
    <col min="14355" max="14356" width="4.375" style="3" customWidth="1"/>
    <col min="14357" max="14358" width="3.625" style="3" customWidth="1"/>
    <col min="14359" max="14361" width="4.5" style="3" customWidth="1"/>
    <col min="14362" max="14362" width="3.625" style="3" customWidth="1"/>
    <col min="14363" max="14366" width="4.625" style="3" customWidth="1"/>
    <col min="14367" max="14594" width="9" style="3"/>
    <col min="14595" max="14595" width="2.75" style="3" customWidth="1"/>
    <col min="14596" max="14596" width="2.875" style="3" customWidth="1"/>
    <col min="14597" max="14597" width="3.625" style="3" customWidth="1"/>
    <col min="14598" max="14608" width="4.625" style="3" customWidth="1"/>
    <col min="14609" max="14610" width="3.625" style="3" customWidth="1"/>
    <col min="14611" max="14612" width="4.375" style="3" customWidth="1"/>
    <col min="14613" max="14614" width="3.625" style="3" customWidth="1"/>
    <col min="14615" max="14617" width="4.5" style="3" customWidth="1"/>
    <col min="14618" max="14618" width="3.625" style="3" customWidth="1"/>
    <col min="14619" max="14622" width="4.625" style="3" customWidth="1"/>
    <col min="14623" max="14850" width="9" style="3"/>
    <col min="14851" max="14851" width="2.75" style="3" customWidth="1"/>
    <col min="14852" max="14852" width="2.875" style="3" customWidth="1"/>
    <col min="14853" max="14853" width="3.625" style="3" customWidth="1"/>
    <col min="14854" max="14864" width="4.625" style="3" customWidth="1"/>
    <col min="14865" max="14866" width="3.625" style="3" customWidth="1"/>
    <col min="14867" max="14868" width="4.375" style="3" customWidth="1"/>
    <col min="14869" max="14870" width="3.625" style="3" customWidth="1"/>
    <col min="14871" max="14873" width="4.5" style="3" customWidth="1"/>
    <col min="14874" max="14874" width="3.625" style="3" customWidth="1"/>
    <col min="14875" max="14878" width="4.625" style="3" customWidth="1"/>
    <col min="14879" max="15106" width="9" style="3"/>
    <col min="15107" max="15107" width="2.75" style="3" customWidth="1"/>
    <col min="15108" max="15108" width="2.875" style="3" customWidth="1"/>
    <col min="15109" max="15109" width="3.625" style="3" customWidth="1"/>
    <col min="15110" max="15120" width="4.625" style="3" customWidth="1"/>
    <col min="15121" max="15122" width="3.625" style="3" customWidth="1"/>
    <col min="15123" max="15124" width="4.375" style="3" customWidth="1"/>
    <col min="15125" max="15126" width="3.625" style="3" customWidth="1"/>
    <col min="15127" max="15129" width="4.5" style="3" customWidth="1"/>
    <col min="15130" max="15130" width="3.625" style="3" customWidth="1"/>
    <col min="15131" max="15134" width="4.625" style="3" customWidth="1"/>
    <col min="15135" max="15362" width="9" style="3"/>
    <col min="15363" max="15363" width="2.75" style="3" customWidth="1"/>
    <col min="15364" max="15364" width="2.875" style="3" customWidth="1"/>
    <col min="15365" max="15365" width="3.625" style="3" customWidth="1"/>
    <col min="15366" max="15376" width="4.625" style="3" customWidth="1"/>
    <col min="15377" max="15378" width="3.625" style="3" customWidth="1"/>
    <col min="15379" max="15380" width="4.375" style="3" customWidth="1"/>
    <col min="15381" max="15382" width="3.625" style="3" customWidth="1"/>
    <col min="15383" max="15385" width="4.5" style="3" customWidth="1"/>
    <col min="15386" max="15386" width="3.625" style="3" customWidth="1"/>
    <col min="15387" max="15390" width="4.625" style="3" customWidth="1"/>
    <col min="15391" max="15618" width="9" style="3"/>
    <col min="15619" max="15619" width="2.75" style="3" customWidth="1"/>
    <col min="15620" max="15620" width="2.875" style="3" customWidth="1"/>
    <col min="15621" max="15621" width="3.625" style="3" customWidth="1"/>
    <col min="15622" max="15632" width="4.625" style="3" customWidth="1"/>
    <col min="15633" max="15634" width="3.625" style="3" customWidth="1"/>
    <col min="15635" max="15636" width="4.375" style="3" customWidth="1"/>
    <col min="15637" max="15638" width="3.625" style="3" customWidth="1"/>
    <col min="15639" max="15641" width="4.5" style="3" customWidth="1"/>
    <col min="15642" max="15642" width="3.625" style="3" customWidth="1"/>
    <col min="15643" max="15646" width="4.625" style="3" customWidth="1"/>
    <col min="15647" max="15874" width="9" style="3"/>
    <col min="15875" max="15875" width="2.75" style="3" customWidth="1"/>
    <col min="15876" max="15876" width="2.875" style="3" customWidth="1"/>
    <col min="15877" max="15877" width="3.625" style="3" customWidth="1"/>
    <col min="15878" max="15888" width="4.625" style="3" customWidth="1"/>
    <col min="15889" max="15890" width="3.625" style="3" customWidth="1"/>
    <col min="15891" max="15892" width="4.375" style="3" customWidth="1"/>
    <col min="15893" max="15894" width="3.625" style="3" customWidth="1"/>
    <col min="15895" max="15897" width="4.5" style="3" customWidth="1"/>
    <col min="15898" max="15898" width="3.625" style="3" customWidth="1"/>
    <col min="15899" max="15902" width="4.625" style="3" customWidth="1"/>
    <col min="15903" max="16130" width="9" style="3"/>
    <col min="16131" max="16131" width="2.75" style="3" customWidth="1"/>
    <col min="16132" max="16132" width="2.875" style="3" customWidth="1"/>
    <col min="16133" max="16133" width="3.625" style="3" customWidth="1"/>
    <col min="16134" max="16144" width="4.625" style="3" customWidth="1"/>
    <col min="16145" max="16146" width="3.625" style="3" customWidth="1"/>
    <col min="16147" max="16148" width="4.375" style="3" customWidth="1"/>
    <col min="16149" max="16150" width="3.625" style="3" customWidth="1"/>
    <col min="16151" max="16153" width="4.5" style="3" customWidth="1"/>
    <col min="16154" max="16154" width="3.625" style="3" customWidth="1"/>
    <col min="16155" max="16158" width="4.625" style="3" customWidth="1"/>
    <col min="16159" max="16384" width="9" style="3"/>
  </cols>
  <sheetData>
    <row r="1" spans="2:32" ht="6.95" customHeight="1" x14ac:dyDescent="0.15"/>
    <row r="2" spans="2:32" ht="21" customHeight="1" x14ac:dyDescent="0.15">
      <c r="B2" s="42">
        <v>6</v>
      </c>
      <c r="C2" s="33" t="s">
        <v>120</v>
      </c>
      <c r="E2" s="33"/>
      <c r="F2" s="33"/>
      <c r="G2" s="33"/>
      <c r="H2" s="33"/>
      <c r="I2" s="33"/>
      <c r="J2" s="33"/>
      <c r="K2" s="33"/>
      <c r="L2" s="33"/>
      <c r="M2" s="4"/>
      <c r="N2" s="4"/>
      <c r="O2" s="4"/>
      <c r="P2" s="4"/>
      <c r="Q2" s="4"/>
      <c r="R2" s="4"/>
      <c r="S2" s="4"/>
      <c r="T2" s="4"/>
      <c r="U2" s="4"/>
      <c r="V2" s="4"/>
      <c r="W2" s="4"/>
      <c r="X2" s="4"/>
      <c r="Y2" s="4"/>
      <c r="Z2" s="4"/>
      <c r="AA2" s="4"/>
      <c r="AB2" s="4"/>
      <c r="AC2" s="4"/>
      <c r="AD2" s="4"/>
      <c r="AE2" s="4"/>
    </row>
    <row r="3" spans="2:32" ht="21" customHeight="1" x14ac:dyDescent="0.15">
      <c r="B3" s="4"/>
      <c r="C3" s="33" t="s">
        <v>121</v>
      </c>
      <c r="D3" s="33"/>
      <c r="E3" s="33"/>
      <c r="F3" s="33"/>
      <c r="G3" s="33"/>
      <c r="H3" s="33"/>
      <c r="I3" s="33"/>
      <c r="J3" s="33"/>
      <c r="K3" s="33"/>
      <c r="L3" s="33"/>
      <c r="M3" s="33"/>
      <c r="N3" s="33"/>
      <c r="O3" s="33"/>
      <c r="P3" s="33"/>
      <c r="Q3" s="33"/>
      <c r="R3" s="33"/>
      <c r="S3" s="33"/>
      <c r="T3" s="33"/>
      <c r="U3" s="33"/>
      <c r="V3" s="33"/>
      <c r="W3" s="33"/>
      <c r="X3" s="4"/>
      <c r="Y3" s="4"/>
      <c r="Z3" s="4"/>
      <c r="AA3" s="4"/>
      <c r="AB3" s="4"/>
      <c r="AC3" s="4"/>
      <c r="AD3" s="4"/>
    </row>
    <row r="4" spans="2:32" ht="13.5" customHeight="1" x14ac:dyDescent="0.15">
      <c r="B4" s="4"/>
      <c r="C4" s="4"/>
      <c r="D4" s="35" t="s">
        <v>122</v>
      </c>
      <c r="E4" s="4"/>
      <c r="F4" s="4"/>
      <c r="G4" s="4"/>
      <c r="H4" s="4"/>
      <c r="I4" s="4"/>
      <c r="J4" s="4"/>
      <c r="K4" s="4"/>
      <c r="L4" s="4"/>
      <c r="M4" s="4"/>
      <c r="N4" s="4"/>
      <c r="O4" s="4"/>
      <c r="P4" s="4"/>
      <c r="Q4" s="4"/>
      <c r="R4" s="4"/>
      <c r="S4" s="4"/>
      <c r="T4" s="4"/>
      <c r="U4" s="4"/>
      <c r="V4" s="4"/>
      <c r="W4" s="4"/>
      <c r="X4" s="4"/>
      <c r="Y4" s="4"/>
      <c r="Z4" s="4"/>
      <c r="AA4" s="4"/>
      <c r="AB4" s="4"/>
      <c r="AC4" s="4"/>
      <c r="AD4" s="4"/>
    </row>
    <row r="5" spans="2:32" ht="37.5" customHeight="1" x14ac:dyDescent="0.15">
      <c r="C5" s="62" t="s">
        <v>31</v>
      </c>
      <c r="D5" s="523" t="s">
        <v>152</v>
      </c>
      <c r="E5" s="524"/>
      <c r="F5" s="524"/>
      <c r="G5" s="524"/>
      <c r="H5" s="524"/>
      <c r="I5" s="524"/>
      <c r="J5" s="524"/>
      <c r="K5" s="524"/>
      <c r="L5" s="524"/>
      <c r="M5" s="524"/>
      <c r="N5" s="524"/>
      <c r="O5" s="524"/>
      <c r="P5" s="525"/>
      <c r="Q5" s="526" t="s">
        <v>32</v>
      </c>
      <c r="R5" s="527"/>
      <c r="S5" s="526" t="s">
        <v>33</v>
      </c>
      <c r="T5" s="527"/>
      <c r="U5" s="77" t="s">
        <v>19</v>
      </c>
      <c r="V5" s="63" t="s">
        <v>20</v>
      </c>
      <c r="W5" s="528" t="s">
        <v>34</v>
      </c>
      <c r="X5" s="529"/>
      <c r="Y5" s="529"/>
      <c r="Z5" s="530"/>
      <c r="AA5" s="528" t="s">
        <v>21</v>
      </c>
      <c r="AB5" s="529"/>
      <c r="AC5" s="529"/>
      <c r="AD5" s="531"/>
      <c r="AE5" s="64" t="s">
        <v>180</v>
      </c>
      <c r="AF5" s="65" t="s">
        <v>181</v>
      </c>
    </row>
    <row r="6" spans="2:32" ht="18.95" customHeight="1" x14ac:dyDescent="0.15">
      <c r="C6" s="495">
        <v>1</v>
      </c>
      <c r="D6" s="497"/>
      <c r="E6" s="498"/>
      <c r="F6" s="498"/>
      <c r="G6" s="498"/>
      <c r="H6" s="498"/>
      <c r="I6" s="498"/>
      <c r="J6" s="498"/>
      <c r="K6" s="498"/>
      <c r="L6" s="498"/>
      <c r="M6" s="498"/>
      <c r="N6" s="498"/>
      <c r="O6" s="498"/>
      <c r="P6" s="499"/>
      <c r="Q6" s="500"/>
      <c r="R6" s="501"/>
      <c r="S6" s="504"/>
      <c r="T6" s="505"/>
      <c r="U6" s="508"/>
      <c r="V6" s="510"/>
      <c r="W6" s="512"/>
      <c r="X6" s="513"/>
      <c r="Y6" s="513"/>
      <c r="Z6" s="516" t="s">
        <v>123</v>
      </c>
      <c r="AA6" s="512"/>
      <c r="AB6" s="513"/>
      <c r="AC6" s="513"/>
      <c r="AD6" s="518" t="s">
        <v>123</v>
      </c>
      <c r="AE6" s="663"/>
      <c r="AF6" s="665"/>
    </row>
    <row r="7" spans="2:32" ht="18.95" customHeight="1" x14ac:dyDescent="0.15">
      <c r="C7" s="496"/>
      <c r="D7" s="520"/>
      <c r="E7" s="521"/>
      <c r="F7" s="521"/>
      <c r="G7" s="521"/>
      <c r="H7" s="521"/>
      <c r="I7" s="521"/>
      <c r="J7" s="521"/>
      <c r="K7" s="521"/>
      <c r="L7" s="521"/>
      <c r="M7" s="521"/>
      <c r="N7" s="521"/>
      <c r="O7" s="521"/>
      <c r="P7" s="522"/>
      <c r="Q7" s="502"/>
      <c r="R7" s="503"/>
      <c r="S7" s="506"/>
      <c r="T7" s="507"/>
      <c r="U7" s="509"/>
      <c r="V7" s="511"/>
      <c r="W7" s="514"/>
      <c r="X7" s="515"/>
      <c r="Y7" s="515"/>
      <c r="Z7" s="517"/>
      <c r="AA7" s="514"/>
      <c r="AB7" s="515"/>
      <c r="AC7" s="515"/>
      <c r="AD7" s="519"/>
      <c r="AE7" s="664"/>
      <c r="AF7" s="666"/>
    </row>
    <row r="8" spans="2:32" ht="18.95" customHeight="1" x14ac:dyDescent="0.15">
      <c r="C8" s="495">
        <v>2</v>
      </c>
      <c r="D8" s="497"/>
      <c r="E8" s="498"/>
      <c r="F8" s="498"/>
      <c r="G8" s="498"/>
      <c r="H8" s="498"/>
      <c r="I8" s="498"/>
      <c r="J8" s="498"/>
      <c r="K8" s="498"/>
      <c r="L8" s="498"/>
      <c r="M8" s="498"/>
      <c r="N8" s="498"/>
      <c r="O8" s="498"/>
      <c r="P8" s="499"/>
      <c r="Q8" s="500"/>
      <c r="R8" s="501"/>
      <c r="S8" s="504"/>
      <c r="T8" s="505"/>
      <c r="U8" s="508"/>
      <c r="V8" s="510"/>
      <c r="W8" s="512"/>
      <c r="X8" s="513"/>
      <c r="Y8" s="513"/>
      <c r="Z8" s="516" t="s">
        <v>123</v>
      </c>
      <c r="AA8" s="512"/>
      <c r="AB8" s="513"/>
      <c r="AC8" s="513"/>
      <c r="AD8" s="518" t="s">
        <v>123</v>
      </c>
      <c r="AE8" s="667"/>
      <c r="AF8" s="668"/>
    </row>
    <row r="9" spans="2:32" ht="18.95" customHeight="1" x14ac:dyDescent="0.15">
      <c r="C9" s="496"/>
      <c r="D9" s="520"/>
      <c r="E9" s="521"/>
      <c r="F9" s="521"/>
      <c r="G9" s="521"/>
      <c r="H9" s="521"/>
      <c r="I9" s="521"/>
      <c r="J9" s="521"/>
      <c r="K9" s="521"/>
      <c r="L9" s="521"/>
      <c r="M9" s="521"/>
      <c r="N9" s="521"/>
      <c r="O9" s="521"/>
      <c r="P9" s="522"/>
      <c r="Q9" s="502"/>
      <c r="R9" s="503"/>
      <c r="S9" s="506"/>
      <c r="T9" s="507"/>
      <c r="U9" s="509"/>
      <c r="V9" s="511"/>
      <c r="W9" s="514"/>
      <c r="X9" s="515"/>
      <c r="Y9" s="515"/>
      <c r="Z9" s="517"/>
      <c r="AA9" s="514"/>
      <c r="AB9" s="515"/>
      <c r="AC9" s="515"/>
      <c r="AD9" s="519"/>
      <c r="AE9" s="664"/>
      <c r="AF9" s="666"/>
    </row>
    <row r="10" spans="2:32" ht="18.95" customHeight="1" x14ac:dyDescent="0.15">
      <c r="C10" s="495">
        <v>3</v>
      </c>
      <c r="D10" s="497"/>
      <c r="E10" s="498"/>
      <c r="F10" s="498"/>
      <c r="G10" s="498"/>
      <c r="H10" s="498"/>
      <c r="I10" s="498"/>
      <c r="J10" s="498"/>
      <c r="K10" s="498"/>
      <c r="L10" s="498"/>
      <c r="M10" s="498"/>
      <c r="N10" s="498"/>
      <c r="O10" s="498"/>
      <c r="P10" s="499"/>
      <c r="Q10" s="500"/>
      <c r="R10" s="501"/>
      <c r="S10" s="504"/>
      <c r="T10" s="505"/>
      <c r="U10" s="508"/>
      <c r="V10" s="510"/>
      <c r="W10" s="512"/>
      <c r="X10" s="513"/>
      <c r="Y10" s="513"/>
      <c r="Z10" s="516" t="s">
        <v>35</v>
      </c>
      <c r="AA10" s="512"/>
      <c r="AB10" s="513"/>
      <c r="AC10" s="513"/>
      <c r="AD10" s="518" t="s">
        <v>35</v>
      </c>
      <c r="AE10" s="667"/>
      <c r="AF10" s="668"/>
    </row>
    <row r="11" spans="2:32" ht="18.95" customHeight="1" x14ac:dyDescent="0.15">
      <c r="C11" s="496"/>
      <c r="D11" s="520"/>
      <c r="E11" s="521"/>
      <c r="F11" s="521"/>
      <c r="G11" s="521"/>
      <c r="H11" s="521"/>
      <c r="I11" s="521"/>
      <c r="J11" s="521"/>
      <c r="K11" s="521"/>
      <c r="L11" s="521"/>
      <c r="M11" s="521"/>
      <c r="N11" s="521"/>
      <c r="O11" s="521"/>
      <c r="P11" s="522"/>
      <c r="Q11" s="502"/>
      <c r="R11" s="503"/>
      <c r="S11" s="506"/>
      <c r="T11" s="507"/>
      <c r="U11" s="509"/>
      <c r="V11" s="511"/>
      <c r="W11" s="514"/>
      <c r="X11" s="515"/>
      <c r="Y11" s="515"/>
      <c r="Z11" s="517"/>
      <c r="AA11" s="514"/>
      <c r="AB11" s="515"/>
      <c r="AC11" s="515"/>
      <c r="AD11" s="519"/>
      <c r="AE11" s="664"/>
      <c r="AF11" s="666"/>
    </row>
    <row r="12" spans="2:32" ht="18.95" customHeight="1" x14ac:dyDescent="0.15">
      <c r="C12" s="495">
        <v>4</v>
      </c>
      <c r="D12" s="497"/>
      <c r="E12" s="498"/>
      <c r="F12" s="498"/>
      <c r="G12" s="498"/>
      <c r="H12" s="498"/>
      <c r="I12" s="498"/>
      <c r="J12" s="498"/>
      <c r="K12" s="498"/>
      <c r="L12" s="498"/>
      <c r="M12" s="498"/>
      <c r="N12" s="498"/>
      <c r="O12" s="498"/>
      <c r="P12" s="499"/>
      <c r="Q12" s="500"/>
      <c r="R12" s="501"/>
      <c r="S12" s="504"/>
      <c r="T12" s="505"/>
      <c r="U12" s="508"/>
      <c r="V12" s="510"/>
      <c r="W12" s="512"/>
      <c r="X12" s="513"/>
      <c r="Y12" s="513"/>
      <c r="Z12" s="516" t="s">
        <v>35</v>
      </c>
      <c r="AA12" s="512"/>
      <c r="AB12" s="513"/>
      <c r="AC12" s="513"/>
      <c r="AD12" s="518" t="s">
        <v>35</v>
      </c>
      <c r="AE12" s="667"/>
      <c r="AF12" s="668"/>
    </row>
    <row r="13" spans="2:32" ht="18.95" customHeight="1" x14ac:dyDescent="0.15">
      <c r="C13" s="496"/>
      <c r="D13" s="520"/>
      <c r="E13" s="521"/>
      <c r="F13" s="521"/>
      <c r="G13" s="521"/>
      <c r="H13" s="521"/>
      <c r="I13" s="521"/>
      <c r="J13" s="521"/>
      <c r="K13" s="521"/>
      <c r="L13" s="521"/>
      <c r="M13" s="521"/>
      <c r="N13" s="521"/>
      <c r="O13" s="521"/>
      <c r="P13" s="522"/>
      <c r="Q13" s="502"/>
      <c r="R13" s="503"/>
      <c r="S13" s="506"/>
      <c r="T13" s="507"/>
      <c r="U13" s="509"/>
      <c r="V13" s="511"/>
      <c r="W13" s="514"/>
      <c r="X13" s="515"/>
      <c r="Y13" s="515"/>
      <c r="Z13" s="517"/>
      <c r="AA13" s="514"/>
      <c r="AB13" s="515"/>
      <c r="AC13" s="515"/>
      <c r="AD13" s="519"/>
      <c r="AE13" s="664"/>
      <c r="AF13" s="666"/>
    </row>
    <row r="14" spans="2:32" ht="18.95" customHeight="1" x14ac:dyDescent="0.15">
      <c r="C14" s="495">
        <v>5</v>
      </c>
      <c r="D14" s="497"/>
      <c r="E14" s="498"/>
      <c r="F14" s="498"/>
      <c r="G14" s="498"/>
      <c r="H14" s="498"/>
      <c r="I14" s="498"/>
      <c r="J14" s="498"/>
      <c r="K14" s="498"/>
      <c r="L14" s="498"/>
      <c r="M14" s="498"/>
      <c r="N14" s="498"/>
      <c r="O14" s="498"/>
      <c r="P14" s="499"/>
      <c r="Q14" s="500"/>
      <c r="R14" s="501"/>
      <c r="S14" s="504"/>
      <c r="T14" s="505"/>
      <c r="U14" s="508"/>
      <c r="V14" s="510"/>
      <c r="W14" s="512"/>
      <c r="X14" s="513"/>
      <c r="Y14" s="513"/>
      <c r="Z14" s="516" t="s">
        <v>23</v>
      </c>
      <c r="AA14" s="512"/>
      <c r="AB14" s="513"/>
      <c r="AC14" s="513"/>
      <c r="AD14" s="518" t="s">
        <v>23</v>
      </c>
      <c r="AE14" s="667"/>
      <c r="AF14" s="668"/>
    </row>
    <row r="15" spans="2:32" ht="18.95" customHeight="1" x14ac:dyDescent="0.15">
      <c r="C15" s="496"/>
      <c r="D15" s="520"/>
      <c r="E15" s="521"/>
      <c r="F15" s="521"/>
      <c r="G15" s="521"/>
      <c r="H15" s="521"/>
      <c r="I15" s="521"/>
      <c r="J15" s="521"/>
      <c r="K15" s="521"/>
      <c r="L15" s="521"/>
      <c r="M15" s="521"/>
      <c r="N15" s="521"/>
      <c r="O15" s="521"/>
      <c r="P15" s="522"/>
      <c r="Q15" s="502"/>
      <c r="R15" s="503"/>
      <c r="S15" s="532"/>
      <c r="T15" s="533"/>
      <c r="U15" s="509"/>
      <c r="V15" s="511"/>
      <c r="W15" s="534"/>
      <c r="X15" s="535"/>
      <c r="Y15" s="535"/>
      <c r="Z15" s="536"/>
      <c r="AA15" s="514"/>
      <c r="AB15" s="515"/>
      <c r="AC15" s="515"/>
      <c r="AD15" s="537"/>
      <c r="AE15" s="664"/>
      <c r="AF15" s="666"/>
    </row>
    <row r="16" spans="2:32" ht="18.95" customHeight="1" x14ac:dyDescent="0.15">
      <c r="C16" s="495">
        <v>6</v>
      </c>
      <c r="D16" s="497"/>
      <c r="E16" s="498"/>
      <c r="F16" s="498"/>
      <c r="G16" s="498"/>
      <c r="H16" s="498"/>
      <c r="I16" s="498"/>
      <c r="J16" s="498"/>
      <c r="K16" s="498"/>
      <c r="L16" s="498"/>
      <c r="M16" s="498"/>
      <c r="N16" s="498"/>
      <c r="O16" s="498"/>
      <c r="P16" s="499"/>
      <c r="Q16" s="500"/>
      <c r="R16" s="501"/>
      <c r="S16" s="504"/>
      <c r="T16" s="505"/>
      <c r="U16" s="508"/>
      <c r="V16" s="510"/>
      <c r="W16" s="512"/>
      <c r="X16" s="513"/>
      <c r="Y16" s="513"/>
      <c r="Z16" s="516" t="s">
        <v>23</v>
      </c>
      <c r="AA16" s="512"/>
      <c r="AB16" s="513"/>
      <c r="AC16" s="513"/>
      <c r="AD16" s="518" t="s">
        <v>23</v>
      </c>
      <c r="AE16" s="667"/>
      <c r="AF16" s="668"/>
    </row>
    <row r="17" spans="2:32" ht="18.95" customHeight="1" x14ac:dyDescent="0.15">
      <c r="C17" s="496"/>
      <c r="D17" s="520"/>
      <c r="E17" s="521"/>
      <c r="F17" s="521"/>
      <c r="G17" s="521"/>
      <c r="H17" s="521"/>
      <c r="I17" s="521"/>
      <c r="J17" s="521"/>
      <c r="K17" s="521"/>
      <c r="L17" s="521"/>
      <c r="M17" s="521"/>
      <c r="N17" s="521"/>
      <c r="O17" s="521"/>
      <c r="P17" s="522"/>
      <c r="Q17" s="502"/>
      <c r="R17" s="503"/>
      <c r="S17" s="532"/>
      <c r="T17" s="533"/>
      <c r="U17" s="509"/>
      <c r="V17" s="538"/>
      <c r="W17" s="534"/>
      <c r="X17" s="535"/>
      <c r="Y17" s="535"/>
      <c r="Z17" s="536"/>
      <c r="AA17" s="514"/>
      <c r="AB17" s="515"/>
      <c r="AC17" s="515"/>
      <c r="AD17" s="537"/>
      <c r="AE17" s="664"/>
      <c r="AF17" s="666"/>
    </row>
    <row r="18" spans="2:32" ht="18.95" customHeight="1" x14ac:dyDescent="0.15">
      <c r="C18" s="495">
        <v>7</v>
      </c>
      <c r="D18" s="497"/>
      <c r="E18" s="498"/>
      <c r="F18" s="498"/>
      <c r="G18" s="498"/>
      <c r="H18" s="498"/>
      <c r="I18" s="498"/>
      <c r="J18" s="498"/>
      <c r="K18" s="498"/>
      <c r="L18" s="498"/>
      <c r="M18" s="498"/>
      <c r="N18" s="498"/>
      <c r="O18" s="498"/>
      <c r="P18" s="499"/>
      <c r="Q18" s="500"/>
      <c r="R18" s="501"/>
      <c r="S18" s="504"/>
      <c r="T18" s="505"/>
      <c r="U18" s="508"/>
      <c r="V18" s="510"/>
      <c r="W18" s="512"/>
      <c r="X18" s="513"/>
      <c r="Y18" s="513"/>
      <c r="Z18" s="516" t="s">
        <v>23</v>
      </c>
      <c r="AA18" s="512"/>
      <c r="AB18" s="513"/>
      <c r="AC18" s="513"/>
      <c r="AD18" s="518" t="s">
        <v>23</v>
      </c>
      <c r="AE18" s="667"/>
      <c r="AF18" s="668"/>
    </row>
    <row r="19" spans="2:32" ht="18.95" customHeight="1" x14ac:dyDescent="0.15">
      <c r="C19" s="545"/>
      <c r="D19" s="520"/>
      <c r="E19" s="521"/>
      <c r="F19" s="521"/>
      <c r="G19" s="521"/>
      <c r="H19" s="521"/>
      <c r="I19" s="521"/>
      <c r="J19" s="521"/>
      <c r="K19" s="521"/>
      <c r="L19" s="521"/>
      <c r="M19" s="521"/>
      <c r="N19" s="521"/>
      <c r="O19" s="521"/>
      <c r="P19" s="522"/>
      <c r="Q19" s="502"/>
      <c r="R19" s="503"/>
      <c r="S19" s="532"/>
      <c r="T19" s="533"/>
      <c r="U19" s="509"/>
      <c r="V19" s="538"/>
      <c r="W19" s="534"/>
      <c r="X19" s="535"/>
      <c r="Y19" s="535"/>
      <c r="Z19" s="536"/>
      <c r="AA19" s="534"/>
      <c r="AB19" s="535"/>
      <c r="AC19" s="535"/>
      <c r="AD19" s="537"/>
      <c r="AE19" s="664"/>
      <c r="AF19" s="666"/>
    </row>
    <row r="20" spans="2:32" ht="18.95" customHeight="1" x14ac:dyDescent="0.15">
      <c r="C20" s="495">
        <v>8</v>
      </c>
      <c r="D20" s="497"/>
      <c r="E20" s="498"/>
      <c r="F20" s="498"/>
      <c r="G20" s="498"/>
      <c r="H20" s="498"/>
      <c r="I20" s="498"/>
      <c r="J20" s="498"/>
      <c r="K20" s="498"/>
      <c r="L20" s="498"/>
      <c r="M20" s="498"/>
      <c r="N20" s="498"/>
      <c r="O20" s="498"/>
      <c r="P20" s="499"/>
      <c r="Q20" s="500"/>
      <c r="R20" s="501"/>
      <c r="S20" s="504"/>
      <c r="T20" s="505"/>
      <c r="U20" s="508"/>
      <c r="V20" s="510"/>
      <c r="W20" s="512"/>
      <c r="X20" s="513"/>
      <c r="Y20" s="513"/>
      <c r="Z20" s="516" t="s">
        <v>23</v>
      </c>
      <c r="AA20" s="512"/>
      <c r="AB20" s="513"/>
      <c r="AC20" s="513"/>
      <c r="AD20" s="518" t="s">
        <v>23</v>
      </c>
      <c r="AE20" s="667"/>
      <c r="AF20" s="668"/>
    </row>
    <row r="21" spans="2:32" ht="18.95" customHeight="1" x14ac:dyDescent="0.15">
      <c r="C21" s="545"/>
      <c r="D21" s="520"/>
      <c r="E21" s="521"/>
      <c r="F21" s="521"/>
      <c r="G21" s="521"/>
      <c r="H21" s="521"/>
      <c r="I21" s="521"/>
      <c r="J21" s="521"/>
      <c r="K21" s="521"/>
      <c r="L21" s="521"/>
      <c r="M21" s="521"/>
      <c r="N21" s="521"/>
      <c r="O21" s="521"/>
      <c r="P21" s="522"/>
      <c r="Q21" s="502"/>
      <c r="R21" s="503"/>
      <c r="S21" s="532"/>
      <c r="T21" s="533"/>
      <c r="U21" s="509"/>
      <c r="V21" s="538"/>
      <c r="W21" s="534"/>
      <c r="X21" s="535"/>
      <c r="Y21" s="535"/>
      <c r="Z21" s="536"/>
      <c r="AA21" s="534"/>
      <c r="AB21" s="535"/>
      <c r="AC21" s="535"/>
      <c r="AD21" s="537"/>
      <c r="AE21" s="664"/>
      <c r="AF21" s="666"/>
    </row>
    <row r="22" spans="2:32" ht="17.45" customHeight="1" x14ac:dyDescent="0.15">
      <c r="C22" s="495" t="s">
        <v>62</v>
      </c>
      <c r="D22" s="497" t="s">
        <v>138</v>
      </c>
      <c r="E22" s="498"/>
      <c r="F22" s="498"/>
      <c r="G22" s="498"/>
      <c r="H22" s="498"/>
      <c r="I22" s="498"/>
      <c r="J22" s="498"/>
      <c r="K22" s="498"/>
      <c r="L22" s="498"/>
      <c r="M22" s="498"/>
      <c r="N22" s="498"/>
      <c r="O22" s="498"/>
      <c r="P22" s="499"/>
      <c r="Q22" s="500" t="s">
        <v>139</v>
      </c>
      <c r="R22" s="595"/>
      <c r="S22" s="595"/>
      <c r="T22" s="595"/>
      <c r="U22" s="595"/>
      <c r="V22" s="501"/>
      <c r="W22" s="599"/>
      <c r="X22" s="600"/>
      <c r="Y22" s="600"/>
      <c r="Z22" s="516" t="s">
        <v>123</v>
      </c>
      <c r="AA22" s="606" t="s">
        <v>208</v>
      </c>
      <c r="AB22" s="607"/>
      <c r="AC22" s="607"/>
      <c r="AD22" s="608"/>
      <c r="AE22" s="667"/>
      <c r="AF22" s="670"/>
    </row>
    <row r="23" spans="2:32" ht="17.45" customHeight="1" thickBot="1" x14ac:dyDescent="0.2">
      <c r="C23" s="545"/>
      <c r="D23" s="603" t="s">
        <v>64</v>
      </c>
      <c r="E23" s="604"/>
      <c r="F23" s="604"/>
      <c r="G23" s="604"/>
      <c r="H23" s="604"/>
      <c r="I23" s="604"/>
      <c r="J23" s="604"/>
      <c r="K23" s="604"/>
      <c r="L23" s="604"/>
      <c r="M23" s="604"/>
      <c r="N23" s="604"/>
      <c r="O23" s="604"/>
      <c r="P23" s="605"/>
      <c r="Q23" s="596"/>
      <c r="R23" s="597"/>
      <c r="S23" s="597"/>
      <c r="T23" s="597"/>
      <c r="U23" s="597"/>
      <c r="V23" s="598"/>
      <c r="W23" s="601"/>
      <c r="X23" s="602"/>
      <c r="Y23" s="602"/>
      <c r="Z23" s="536"/>
      <c r="AA23" s="609"/>
      <c r="AB23" s="610"/>
      <c r="AC23" s="610"/>
      <c r="AD23" s="611"/>
      <c r="AE23" s="669"/>
      <c r="AF23" s="671"/>
    </row>
    <row r="24" spans="2:32" ht="22.5" customHeight="1" thickTop="1" thickBot="1" x14ac:dyDescent="0.2">
      <c r="C24" s="539" t="s">
        <v>124</v>
      </c>
      <c r="D24" s="540"/>
      <c r="E24" s="540"/>
      <c r="F24" s="540"/>
      <c r="G24" s="540"/>
      <c r="H24" s="540"/>
      <c r="I24" s="540"/>
      <c r="J24" s="540"/>
      <c r="K24" s="540"/>
      <c r="L24" s="540"/>
      <c r="M24" s="540"/>
      <c r="N24" s="540"/>
      <c r="O24" s="540"/>
      <c r="P24" s="540"/>
      <c r="Q24" s="540"/>
      <c r="R24" s="540"/>
      <c r="S24" s="540"/>
      <c r="T24" s="540"/>
      <c r="U24" s="43"/>
      <c r="V24" s="7" t="s">
        <v>125</v>
      </c>
      <c r="W24" s="541">
        <f ca="1">SUM(OFFSET(W4,1,0):OFFSET(W24,-1,0))</f>
        <v>0</v>
      </c>
      <c r="X24" s="542"/>
      <c r="Y24" s="542"/>
      <c r="Z24" s="44" t="s">
        <v>123</v>
      </c>
      <c r="AA24" s="543">
        <f ca="1">SUM(OFFSET(AA4,1,0):OFFSET(AA24,-1,0))</f>
        <v>0</v>
      </c>
      <c r="AB24" s="544"/>
      <c r="AC24" s="544"/>
      <c r="AD24" s="45" t="s">
        <v>123</v>
      </c>
      <c r="AE24" s="123"/>
      <c r="AF24" s="57"/>
    </row>
    <row r="25" spans="2:32" ht="24" customHeight="1" thickTop="1" thickBot="1" x14ac:dyDescent="0.2">
      <c r="B25" s="4"/>
      <c r="C25" s="46" t="s">
        <v>126</v>
      </c>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2:32" ht="21.6" customHeight="1" thickTop="1" x14ac:dyDescent="0.15">
      <c r="B26" s="4"/>
      <c r="C26" s="4"/>
      <c r="E26" s="4"/>
      <c r="F26" s="4"/>
      <c r="G26" s="4"/>
      <c r="H26" s="4"/>
      <c r="I26" s="4"/>
      <c r="J26" s="4"/>
      <c r="K26" s="4"/>
      <c r="L26" s="4"/>
      <c r="M26" s="4"/>
      <c r="N26" s="567" t="s">
        <v>153</v>
      </c>
      <c r="O26" s="568"/>
      <c r="P26" s="571" t="s">
        <v>154</v>
      </c>
      <c r="Q26" s="572"/>
      <c r="R26" s="572"/>
      <c r="S26" s="572"/>
      <c r="T26" s="572"/>
      <c r="U26" s="572"/>
      <c r="V26" s="573"/>
      <c r="W26" s="549">
        <f ca="1">助成対象経費委託費以外</f>
        <v>0</v>
      </c>
      <c r="X26" s="550"/>
      <c r="Y26" s="550"/>
      <c r="Z26" s="553" t="s">
        <v>35</v>
      </c>
      <c r="AA26" s="4"/>
      <c r="AB26" s="4"/>
      <c r="AC26" s="4"/>
      <c r="AD26" s="4"/>
    </row>
    <row r="27" spans="2:32" ht="21.6" customHeight="1" thickBot="1" x14ac:dyDescent="0.2">
      <c r="B27" s="4"/>
      <c r="C27" s="4"/>
      <c r="E27" s="4"/>
      <c r="F27" s="4"/>
      <c r="G27" s="4"/>
      <c r="H27" s="4"/>
      <c r="I27" s="4"/>
      <c r="J27" s="4"/>
      <c r="K27" s="4"/>
      <c r="L27" s="4"/>
      <c r="M27" s="4"/>
      <c r="N27" s="569"/>
      <c r="O27" s="570"/>
      <c r="P27" s="546"/>
      <c r="Q27" s="547"/>
      <c r="R27" s="547"/>
      <c r="S27" s="547"/>
      <c r="T27" s="547"/>
      <c r="U27" s="547"/>
      <c r="V27" s="574"/>
      <c r="W27" s="551"/>
      <c r="X27" s="552"/>
      <c r="Y27" s="552"/>
      <c r="Z27" s="554"/>
      <c r="AA27" s="4"/>
      <c r="AB27" s="4"/>
      <c r="AC27" s="4"/>
      <c r="AD27" s="4"/>
    </row>
    <row r="28" spans="2:32" ht="21.6" customHeight="1" thickTop="1" thickBot="1" x14ac:dyDescent="0.2">
      <c r="B28" s="4"/>
      <c r="C28" s="4"/>
      <c r="E28" s="4"/>
      <c r="F28" s="4"/>
      <c r="G28" s="4"/>
      <c r="H28" s="4"/>
      <c r="I28" s="4"/>
      <c r="J28" s="4"/>
      <c r="K28" s="4"/>
      <c r="L28" s="4"/>
      <c r="M28" s="4"/>
      <c r="N28" s="555" t="s">
        <v>127</v>
      </c>
      <c r="O28" s="556"/>
      <c r="P28" s="556"/>
      <c r="Q28" s="556"/>
      <c r="R28" s="556"/>
      <c r="S28" s="556"/>
      <c r="T28" s="556"/>
      <c r="U28" s="556"/>
      <c r="V28" s="557"/>
      <c r="W28" s="558" t="s">
        <v>209</v>
      </c>
      <c r="X28" s="559"/>
      <c r="Y28" s="559"/>
      <c r="Z28" s="560"/>
      <c r="AA28" s="4"/>
      <c r="AB28" s="4"/>
      <c r="AC28" s="4"/>
      <c r="AD28" s="4"/>
    </row>
    <row r="29" spans="2:32" ht="35.1" customHeight="1" thickTop="1" x14ac:dyDescent="0.15">
      <c r="B29" s="4"/>
      <c r="C29" s="4"/>
      <c r="E29" s="4"/>
      <c r="F29" s="4"/>
      <c r="G29" s="4"/>
      <c r="H29" s="4"/>
      <c r="I29" s="4"/>
      <c r="J29" s="4"/>
      <c r="K29" s="4"/>
      <c r="L29" s="4"/>
      <c r="M29" s="4"/>
      <c r="N29" s="575" t="s">
        <v>155</v>
      </c>
      <c r="O29" s="576"/>
      <c r="P29" s="577" t="s">
        <v>156</v>
      </c>
      <c r="Q29" s="577"/>
      <c r="R29" s="577"/>
      <c r="S29" s="577"/>
      <c r="T29" s="577"/>
      <c r="U29" s="577"/>
      <c r="V29" s="578"/>
      <c r="W29" s="561">
        <f ca="1">ROUNDDOWN(助成対象経費委託費以外/2*1,-3)</f>
        <v>0</v>
      </c>
      <c r="X29" s="562"/>
      <c r="Y29" s="562"/>
      <c r="Z29" s="565" t="s">
        <v>35</v>
      </c>
      <c r="AA29" s="582" t="s">
        <v>128</v>
      </c>
      <c r="AB29" s="583"/>
      <c r="AC29" s="583"/>
      <c r="AD29" s="583"/>
    </row>
    <row r="30" spans="2:32" ht="21.6" customHeight="1" thickBot="1" x14ac:dyDescent="0.2">
      <c r="B30" s="4"/>
      <c r="C30" s="4"/>
      <c r="E30" s="4"/>
      <c r="F30" s="4"/>
      <c r="G30" s="4"/>
      <c r="H30" s="4"/>
      <c r="I30" s="4"/>
      <c r="J30" s="4"/>
      <c r="K30" s="4"/>
      <c r="L30" s="4"/>
      <c r="M30" s="4"/>
      <c r="N30" s="546" t="s">
        <v>129</v>
      </c>
      <c r="O30" s="547"/>
      <c r="P30" s="548"/>
      <c r="Q30" s="548"/>
      <c r="R30" s="548"/>
      <c r="S30" s="548"/>
      <c r="T30" s="548"/>
      <c r="U30" s="548"/>
      <c r="V30" s="548"/>
      <c r="W30" s="563"/>
      <c r="X30" s="564"/>
      <c r="Y30" s="564"/>
      <c r="Z30" s="566"/>
      <c r="AA30" s="583"/>
      <c r="AB30" s="583"/>
      <c r="AC30" s="583"/>
      <c r="AD30" s="583"/>
    </row>
    <row r="31" spans="2:32" ht="3.95" customHeight="1" thickTop="1" x14ac:dyDescent="0.15">
      <c r="B31" s="4"/>
      <c r="C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2:32" ht="18" customHeight="1" x14ac:dyDescent="0.15">
      <c r="B32" s="4"/>
      <c r="C32" s="33" t="s">
        <v>130</v>
      </c>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2:32" ht="12.6" customHeight="1" x14ac:dyDescent="0.15">
      <c r="B33" s="4"/>
      <c r="C33" s="4"/>
      <c r="D33" s="35" t="s">
        <v>131</v>
      </c>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2:32" ht="37.5" customHeight="1" x14ac:dyDescent="0.15">
      <c r="C34" s="62" t="s">
        <v>31</v>
      </c>
      <c r="D34" s="523" t="s">
        <v>132</v>
      </c>
      <c r="E34" s="524"/>
      <c r="F34" s="524"/>
      <c r="G34" s="524"/>
      <c r="H34" s="524"/>
      <c r="I34" s="524"/>
      <c r="J34" s="524"/>
      <c r="K34" s="524"/>
      <c r="L34" s="524"/>
      <c r="M34" s="524"/>
      <c r="N34" s="524"/>
      <c r="O34" s="524"/>
      <c r="P34" s="525"/>
      <c r="Q34" s="526" t="s">
        <v>32</v>
      </c>
      <c r="R34" s="527"/>
      <c r="S34" s="526" t="s">
        <v>33</v>
      </c>
      <c r="T34" s="527"/>
      <c r="U34" s="77" t="s">
        <v>19</v>
      </c>
      <c r="V34" s="63" t="s">
        <v>20</v>
      </c>
      <c r="W34" s="528" t="s">
        <v>34</v>
      </c>
      <c r="X34" s="529"/>
      <c r="Y34" s="529"/>
      <c r="Z34" s="530"/>
      <c r="AA34" s="528" t="s">
        <v>21</v>
      </c>
      <c r="AB34" s="529"/>
      <c r="AC34" s="529"/>
      <c r="AD34" s="531"/>
      <c r="AE34" s="64" t="s">
        <v>180</v>
      </c>
      <c r="AF34" s="78" t="s">
        <v>182</v>
      </c>
    </row>
    <row r="35" spans="2:32" ht="18.600000000000001" customHeight="1" x14ac:dyDescent="0.15">
      <c r="C35" s="495">
        <v>1</v>
      </c>
      <c r="D35" s="497"/>
      <c r="E35" s="498"/>
      <c r="F35" s="498"/>
      <c r="G35" s="498"/>
      <c r="H35" s="498"/>
      <c r="I35" s="498"/>
      <c r="J35" s="498"/>
      <c r="K35" s="498"/>
      <c r="L35" s="498"/>
      <c r="M35" s="498"/>
      <c r="N35" s="498"/>
      <c r="O35" s="498"/>
      <c r="P35" s="499"/>
      <c r="Q35" s="500" t="s">
        <v>197</v>
      </c>
      <c r="R35" s="501"/>
      <c r="S35" s="504"/>
      <c r="T35" s="505"/>
      <c r="U35" s="508"/>
      <c r="V35" s="510"/>
      <c r="W35" s="512"/>
      <c r="X35" s="513"/>
      <c r="Y35" s="513"/>
      <c r="Z35" s="516" t="s">
        <v>23</v>
      </c>
      <c r="AA35" s="512"/>
      <c r="AB35" s="513"/>
      <c r="AC35" s="513"/>
      <c r="AD35" s="518" t="s">
        <v>123</v>
      </c>
      <c r="AE35" s="663"/>
      <c r="AF35" s="668"/>
    </row>
    <row r="36" spans="2:32" ht="18.600000000000001" customHeight="1" x14ac:dyDescent="0.15">
      <c r="C36" s="496"/>
      <c r="D36" s="520"/>
      <c r="E36" s="521"/>
      <c r="F36" s="521"/>
      <c r="G36" s="521"/>
      <c r="H36" s="521"/>
      <c r="I36" s="521"/>
      <c r="J36" s="521"/>
      <c r="K36" s="521"/>
      <c r="L36" s="521"/>
      <c r="M36" s="521"/>
      <c r="N36" s="521"/>
      <c r="O36" s="521"/>
      <c r="P36" s="522"/>
      <c r="Q36" s="502"/>
      <c r="R36" s="503"/>
      <c r="S36" s="532"/>
      <c r="T36" s="533"/>
      <c r="U36" s="509"/>
      <c r="V36" s="511"/>
      <c r="W36" s="534"/>
      <c r="X36" s="535"/>
      <c r="Y36" s="535"/>
      <c r="Z36" s="536"/>
      <c r="AA36" s="514"/>
      <c r="AB36" s="515"/>
      <c r="AC36" s="515"/>
      <c r="AD36" s="519"/>
      <c r="AE36" s="664"/>
      <c r="AF36" s="666"/>
    </row>
    <row r="37" spans="2:32" ht="18.600000000000001" customHeight="1" x14ac:dyDescent="0.15">
      <c r="C37" s="495">
        <v>2</v>
      </c>
      <c r="D37" s="497"/>
      <c r="E37" s="498"/>
      <c r="F37" s="498"/>
      <c r="G37" s="498"/>
      <c r="H37" s="498"/>
      <c r="I37" s="498"/>
      <c r="J37" s="498"/>
      <c r="K37" s="498"/>
      <c r="L37" s="498"/>
      <c r="M37" s="498"/>
      <c r="N37" s="498"/>
      <c r="O37" s="498"/>
      <c r="P37" s="499"/>
      <c r="Q37" s="500" t="s">
        <v>197</v>
      </c>
      <c r="R37" s="501"/>
      <c r="S37" s="504"/>
      <c r="T37" s="505"/>
      <c r="U37" s="508"/>
      <c r="V37" s="510"/>
      <c r="W37" s="512"/>
      <c r="X37" s="513"/>
      <c r="Y37" s="513"/>
      <c r="Z37" s="516" t="s">
        <v>123</v>
      </c>
      <c r="AA37" s="512"/>
      <c r="AB37" s="513"/>
      <c r="AC37" s="513"/>
      <c r="AD37" s="518" t="s">
        <v>123</v>
      </c>
      <c r="AE37" s="667"/>
      <c r="AF37" s="668"/>
    </row>
    <row r="38" spans="2:32" ht="18.600000000000001" customHeight="1" x14ac:dyDescent="0.15">
      <c r="C38" s="496"/>
      <c r="D38" s="520"/>
      <c r="E38" s="521"/>
      <c r="F38" s="521"/>
      <c r="G38" s="521"/>
      <c r="H38" s="521"/>
      <c r="I38" s="521"/>
      <c r="J38" s="521"/>
      <c r="K38" s="521"/>
      <c r="L38" s="521"/>
      <c r="M38" s="521"/>
      <c r="N38" s="521"/>
      <c r="O38" s="521"/>
      <c r="P38" s="522"/>
      <c r="Q38" s="502"/>
      <c r="R38" s="503"/>
      <c r="S38" s="506"/>
      <c r="T38" s="507"/>
      <c r="U38" s="509"/>
      <c r="V38" s="511"/>
      <c r="W38" s="514"/>
      <c r="X38" s="515"/>
      <c r="Y38" s="515"/>
      <c r="Z38" s="517"/>
      <c r="AA38" s="514"/>
      <c r="AB38" s="515"/>
      <c r="AC38" s="515"/>
      <c r="AD38" s="519"/>
      <c r="AE38" s="664"/>
      <c r="AF38" s="666"/>
    </row>
    <row r="39" spans="2:32" ht="18.600000000000001" customHeight="1" x14ac:dyDescent="0.15">
      <c r="C39" s="495">
        <v>3</v>
      </c>
      <c r="D39" s="497"/>
      <c r="E39" s="498"/>
      <c r="F39" s="498"/>
      <c r="G39" s="498"/>
      <c r="H39" s="498"/>
      <c r="I39" s="498"/>
      <c r="J39" s="498"/>
      <c r="K39" s="498"/>
      <c r="L39" s="498"/>
      <c r="M39" s="498"/>
      <c r="N39" s="498"/>
      <c r="O39" s="498"/>
      <c r="P39" s="499"/>
      <c r="Q39" s="500" t="s">
        <v>197</v>
      </c>
      <c r="R39" s="501"/>
      <c r="S39" s="504"/>
      <c r="T39" s="505"/>
      <c r="U39" s="508"/>
      <c r="V39" s="510"/>
      <c r="W39" s="512"/>
      <c r="X39" s="513"/>
      <c r="Y39" s="513"/>
      <c r="Z39" s="516" t="s">
        <v>23</v>
      </c>
      <c r="AA39" s="512"/>
      <c r="AB39" s="513"/>
      <c r="AC39" s="513"/>
      <c r="AD39" s="518" t="s">
        <v>23</v>
      </c>
      <c r="AE39" s="667"/>
      <c r="AF39" s="668"/>
    </row>
    <row r="40" spans="2:32" ht="18.600000000000001" customHeight="1" x14ac:dyDescent="0.15">
      <c r="C40" s="545"/>
      <c r="D40" s="520"/>
      <c r="E40" s="521"/>
      <c r="F40" s="521"/>
      <c r="G40" s="521"/>
      <c r="H40" s="521"/>
      <c r="I40" s="521"/>
      <c r="J40" s="521"/>
      <c r="K40" s="521"/>
      <c r="L40" s="521"/>
      <c r="M40" s="521"/>
      <c r="N40" s="521"/>
      <c r="O40" s="521"/>
      <c r="P40" s="522"/>
      <c r="Q40" s="502"/>
      <c r="R40" s="503"/>
      <c r="S40" s="532"/>
      <c r="T40" s="533"/>
      <c r="U40" s="509"/>
      <c r="V40" s="538"/>
      <c r="W40" s="534"/>
      <c r="X40" s="535"/>
      <c r="Y40" s="535"/>
      <c r="Z40" s="536"/>
      <c r="AA40" s="534"/>
      <c r="AB40" s="535"/>
      <c r="AC40" s="535"/>
      <c r="AD40" s="537"/>
      <c r="AE40" s="664"/>
      <c r="AF40" s="666"/>
    </row>
    <row r="41" spans="2:32" ht="18.600000000000001" customHeight="1" x14ac:dyDescent="0.15">
      <c r="C41" s="495">
        <v>4</v>
      </c>
      <c r="D41" s="497"/>
      <c r="E41" s="498"/>
      <c r="F41" s="498"/>
      <c r="G41" s="498"/>
      <c r="H41" s="498"/>
      <c r="I41" s="498"/>
      <c r="J41" s="498"/>
      <c r="K41" s="498"/>
      <c r="L41" s="498"/>
      <c r="M41" s="498"/>
      <c r="N41" s="498"/>
      <c r="O41" s="498"/>
      <c r="P41" s="499"/>
      <c r="Q41" s="500" t="s">
        <v>197</v>
      </c>
      <c r="R41" s="501"/>
      <c r="S41" s="504"/>
      <c r="T41" s="505"/>
      <c r="U41" s="508"/>
      <c r="V41" s="510"/>
      <c r="W41" s="512"/>
      <c r="X41" s="513"/>
      <c r="Y41" s="513"/>
      <c r="Z41" s="516" t="s">
        <v>23</v>
      </c>
      <c r="AA41" s="512"/>
      <c r="AB41" s="513"/>
      <c r="AC41" s="513"/>
      <c r="AD41" s="518" t="s">
        <v>23</v>
      </c>
      <c r="AE41" s="667"/>
      <c r="AF41" s="668"/>
    </row>
    <row r="42" spans="2:32" ht="18.600000000000001" customHeight="1" x14ac:dyDescent="0.15">
      <c r="C42" s="545"/>
      <c r="D42" s="520"/>
      <c r="E42" s="521"/>
      <c r="F42" s="521"/>
      <c r="G42" s="521"/>
      <c r="H42" s="521"/>
      <c r="I42" s="521"/>
      <c r="J42" s="521"/>
      <c r="K42" s="521"/>
      <c r="L42" s="521"/>
      <c r="M42" s="521"/>
      <c r="N42" s="521"/>
      <c r="O42" s="521"/>
      <c r="P42" s="522"/>
      <c r="Q42" s="502"/>
      <c r="R42" s="503"/>
      <c r="S42" s="532"/>
      <c r="T42" s="533"/>
      <c r="U42" s="509"/>
      <c r="V42" s="538"/>
      <c r="W42" s="534"/>
      <c r="X42" s="535"/>
      <c r="Y42" s="535"/>
      <c r="Z42" s="536"/>
      <c r="AA42" s="534"/>
      <c r="AB42" s="535"/>
      <c r="AC42" s="535"/>
      <c r="AD42" s="537"/>
      <c r="AE42" s="664"/>
      <c r="AF42" s="666"/>
    </row>
    <row r="43" spans="2:32" ht="22.5" customHeight="1" x14ac:dyDescent="0.15">
      <c r="C43" s="495" t="s">
        <v>62</v>
      </c>
      <c r="D43" s="497" t="s">
        <v>183</v>
      </c>
      <c r="E43" s="498"/>
      <c r="F43" s="498"/>
      <c r="G43" s="498"/>
      <c r="H43" s="498"/>
      <c r="I43" s="498"/>
      <c r="J43" s="498"/>
      <c r="K43" s="498"/>
      <c r="L43" s="498"/>
      <c r="M43" s="498"/>
      <c r="N43" s="498"/>
      <c r="O43" s="498"/>
      <c r="P43" s="499"/>
      <c r="Q43" s="500" t="s">
        <v>139</v>
      </c>
      <c r="R43" s="595"/>
      <c r="S43" s="595"/>
      <c r="T43" s="595"/>
      <c r="U43" s="595"/>
      <c r="V43" s="501"/>
      <c r="W43" s="599"/>
      <c r="X43" s="600"/>
      <c r="Y43" s="600"/>
      <c r="Z43" s="516" t="s">
        <v>123</v>
      </c>
      <c r="AA43" s="606" t="s">
        <v>208</v>
      </c>
      <c r="AB43" s="607"/>
      <c r="AC43" s="607"/>
      <c r="AD43" s="608"/>
      <c r="AE43" s="667"/>
      <c r="AF43" s="670"/>
    </row>
    <row r="44" spans="2:32" ht="22.5" customHeight="1" thickBot="1" x14ac:dyDescent="0.2">
      <c r="C44" s="545"/>
      <c r="D44" s="603" t="s">
        <v>184</v>
      </c>
      <c r="E44" s="604"/>
      <c r="F44" s="604"/>
      <c r="G44" s="604"/>
      <c r="H44" s="604"/>
      <c r="I44" s="604"/>
      <c r="J44" s="604"/>
      <c r="K44" s="604"/>
      <c r="L44" s="604"/>
      <c r="M44" s="604"/>
      <c r="N44" s="604"/>
      <c r="O44" s="604"/>
      <c r="P44" s="605"/>
      <c r="Q44" s="596"/>
      <c r="R44" s="597"/>
      <c r="S44" s="597"/>
      <c r="T44" s="597"/>
      <c r="U44" s="597"/>
      <c r="V44" s="598"/>
      <c r="W44" s="601"/>
      <c r="X44" s="602"/>
      <c r="Y44" s="602"/>
      <c r="Z44" s="536"/>
      <c r="AA44" s="609"/>
      <c r="AB44" s="610"/>
      <c r="AC44" s="610"/>
      <c r="AD44" s="611"/>
      <c r="AE44" s="669"/>
      <c r="AF44" s="671"/>
    </row>
    <row r="45" spans="2:32" ht="21.95" customHeight="1" thickTop="1" thickBot="1" x14ac:dyDescent="0.2">
      <c r="C45" s="539" t="s">
        <v>133</v>
      </c>
      <c r="D45" s="540"/>
      <c r="E45" s="540"/>
      <c r="F45" s="540"/>
      <c r="G45" s="540"/>
      <c r="H45" s="540"/>
      <c r="I45" s="540"/>
      <c r="J45" s="540"/>
      <c r="K45" s="540"/>
      <c r="L45" s="540"/>
      <c r="M45" s="540"/>
      <c r="N45" s="540"/>
      <c r="O45" s="540"/>
      <c r="P45" s="540"/>
      <c r="Q45" s="540"/>
      <c r="R45" s="540"/>
      <c r="S45" s="540"/>
      <c r="T45" s="540"/>
      <c r="U45" s="43"/>
      <c r="V45" s="7" t="s">
        <v>134</v>
      </c>
      <c r="W45" s="541">
        <f ca="1">SUM(OFFSET(W33,1,0):OFFSET(W45,-1,0))</f>
        <v>0</v>
      </c>
      <c r="X45" s="542"/>
      <c r="Y45" s="542"/>
      <c r="Z45" s="44" t="s">
        <v>123</v>
      </c>
      <c r="AA45" s="543">
        <f ca="1">SUM(OFFSET(AA33,1,0):OFFSET(AA45,-1,0))</f>
        <v>0</v>
      </c>
      <c r="AB45" s="544"/>
      <c r="AC45" s="544"/>
      <c r="AD45" s="45" t="s">
        <v>123</v>
      </c>
      <c r="AE45" s="123"/>
      <c r="AF45" s="57"/>
    </row>
    <row r="46" spans="2:32" ht="24" customHeight="1" thickTop="1" thickBot="1" x14ac:dyDescent="0.2">
      <c r="B46" s="4"/>
      <c r="C46" s="46" t="s">
        <v>126</v>
      </c>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2:32" ht="17.45" customHeight="1" thickTop="1" x14ac:dyDescent="0.15">
      <c r="B47" s="4"/>
      <c r="C47" s="4"/>
      <c r="E47" s="4"/>
      <c r="F47" s="4"/>
      <c r="G47" s="4"/>
      <c r="H47" s="4"/>
      <c r="I47" s="4"/>
      <c r="J47" s="4"/>
      <c r="K47" s="4"/>
      <c r="L47" s="4"/>
      <c r="M47" s="4"/>
      <c r="N47" s="567" t="s">
        <v>157</v>
      </c>
      <c r="O47" s="568"/>
      <c r="P47" s="571" t="s">
        <v>158</v>
      </c>
      <c r="Q47" s="572"/>
      <c r="R47" s="572"/>
      <c r="S47" s="572"/>
      <c r="T47" s="572"/>
      <c r="U47" s="572"/>
      <c r="V47" s="573"/>
      <c r="W47" s="549" cm="1">
        <f t="array" aca="1" ref="W47" ca="1">助成対象経費委託費</f>
        <v>0</v>
      </c>
      <c r="X47" s="550"/>
      <c r="Y47" s="550"/>
      <c r="Z47" s="553" t="s">
        <v>35</v>
      </c>
      <c r="AA47" s="4"/>
      <c r="AB47" s="4"/>
      <c r="AC47" s="4"/>
      <c r="AD47" s="4"/>
    </row>
    <row r="48" spans="2:32" ht="17.45" customHeight="1" thickBot="1" x14ac:dyDescent="0.2">
      <c r="B48" s="4"/>
      <c r="C48" s="4"/>
      <c r="E48" s="4"/>
      <c r="F48" s="4"/>
      <c r="G48" s="4"/>
      <c r="H48" s="4"/>
      <c r="I48" s="4"/>
      <c r="J48" s="4"/>
      <c r="K48" s="4"/>
      <c r="L48" s="4"/>
      <c r="M48" s="4"/>
      <c r="N48" s="569"/>
      <c r="O48" s="570"/>
      <c r="P48" s="546"/>
      <c r="Q48" s="547"/>
      <c r="R48" s="547"/>
      <c r="S48" s="547"/>
      <c r="T48" s="547"/>
      <c r="U48" s="547"/>
      <c r="V48" s="574"/>
      <c r="W48" s="551"/>
      <c r="X48" s="552"/>
      <c r="Y48" s="552"/>
      <c r="Z48" s="554"/>
      <c r="AA48" s="4"/>
      <c r="AB48" s="4"/>
      <c r="AC48" s="4"/>
      <c r="AD48" s="4"/>
    </row>
    <row r="49" spans="2:31" ht="17.45" customHeight="1" thickTop="1" thickBot="1" x14ac:dyDescent="0.2">
      <c r="B49" s="4"/>
      <c r="C49" s="4"/>
      <c r="E49" s="4"/>
      <c r="F49" s="4"/>
      <c r="G49" s="4"/>
      <c r="H49" s="4"/>
      <c r="I49" s="4"/>
      <c r="J49" s="4"/>
      <c r="K49" s="4"/>
      <c r="L49" s="4"/>
      <c r="M49" s="4"/>
      <c r="N49" s="555" t="s">
        <v>127</v>
      </c>
      <c r="O49" s="556"/>
      <c r="P49" s="556"/>
      <c r="Q49" s="556"/>
      <c r="R49" s="556"/>
      <c r="S49" s="556"/>
      <c r="T49" s="556"/>
      <c r="U49" s="556"/>
      <c r="V49" s="557"/>
      <c r="W49" s="558" t="s">
        <v>209</v>
      </c>
      <c r="X49" s="559"/>
      <c r="Y49" s="559"/>
      <c r="Z49" s="560"/>
      <c r="AA49" s="4"/>
      <c r="AB49" s="4"/>
      <c r="AC49" s="4"/>
      <c r="AD49" s="4"/>
    </row>
    <row r="50" spans="2:31" ht="17.45" customHeight="1" thickTop="1" x14ac:dyDescent="0.15">
      <c r="B50" s="4"/>
      <c r="C50" s="4"/>
      <c r="E50" s="4"/>
      <c r="F50" s="4"/>
      <c r="G50" s="4"/>
      <c r="H50" s="4"/>
      <c r="I50" s="4"/>
      <c r="J50" s="4"/>
      <c r="K50" s="4"/>
      <c r="L50" s="4"/>
      <c r="M50" s="4"/>
      <c r="N50" s="586" t="s">
        <v>159</v>
      </c>
      <c r="O50" s="587"/>
      <c r="P50" s="571" t="s">
        <v>210</v>
      </c>
      <c r="Q50" s="590"/>
      <c r="R50" s="590"/>
      <c r="S50" s="590"/>
      <c r="T50" s="590"/>
      <c r="U50" s="590"/>
      <c r="V50" s="591"/>
      <c r="W50" s="561">
        <f ca="1">IF(①2助成対象経費委託費/2*1&gt;625000,625000,+ROUNDDOWN(①2助成対象経費委託費/2*1,-3))</f>
        <v>0</v>
      </c>
      <c r="X50" s="562"/>
      <c r="Y50" s="562"/>
      <c r="Z50" s="565" t="s">
        <v>35</v>
      </c>
      <c r="AA50" s="582" t="s">
        <v>135</v>
      </c>
      <c r="AB50" s="583"/>
      <c r="AC50" s="583"/>
      <c r="AD50" s="583"/>
    </row>
    <row r="51" spans="2:31" ht="17.45" customHeight="1" x14ac:dyDescent="0.15">
      <c r="B51" s="4"/>
      <c r="C51" s="4"/>
      <c r="E51" s="4"/>
      <c r="F51" s="4"/>
      <c r="G51" s="4"/>
      <c r="H51" s="4"/>
      <c r="I51" s="4"/>
      <c r="J51" s="4"/>
      <c r="K51" s="4"/>
      <c r="L51" s="4"/>
      <c r="M51" s="4"/>
      <c r="N51" s="588"/>
      <c r="O51" s="589"/>
      <c r="P51" s="592"/>
      <c r="Q51" s="593"/>
      <c r="R51" s="593"/>
      <c r="S51" s="593"/>
      <c r="T51" s="593"/>
      <c r="U51" s="593"/>
      <c r="V51" s="594"/>
      <c r="W51" s="579"/>
      <c r="X51" s="580"/>
      <c r="Y51" s="580"/>
      <c r="Z51" s="581"/>
      <c r="AA51" s="583"/>
      <c r="AB51" s="583"/>
      <c r="AC51" s="583"/>
      <c r="AD51" s="583"/>
    </row>
    <row r="52" spans="2:31" ht="17.45" customHeight="1" thickBot="1" x14ac:dyDescent="0.2">
      <c r="B52" s="4"/>
      <c r="C52" s="4"/>
      <c r="E52" s="4"/>
      <c r="F52" s="4"/>
      <c r="G52" s="4"/>
      <c r="H52" s="4"/>
      <c r="I52" s="4"/>
      <c r="J52" s="4"/>
      <c r="K52" s="4"/>
      <c r="L52" s="4"/>
      <c r="M52" s="4"/>
      <c r="N52" s="584" t="s">
        <v>136</v>
      </c>
      <c r="O52" s="585"/>
      <c r="P52" s="585"/>
      <c r="Q52" s="585"/>
      <c r="R52" s="585"/>
      <c r="S52" s="585"/>
      <c r="T52" s="585"/>
      <c r="U52" s="585"/>
      <c r="V52" s="585"/>
      <c r="W52" s="563"/>
      <c r="X52" s="564"/>
      <c r="Y52" s="564"/>
      <c r="Z52" s="566"/>
      <c r="AA52" s="583"/>
      <c r="AB52" s="583"/>
      <c r="AC52" s="583"/>
      <c r="AD52" s="583"/>
    </row>
    <row r="53" spans="2:31" ht="21" customHeight="1" thickTop="1" x14ac:dyDescent="0.15">
      <c r="C53" s="47"/>
      <c r="D53" s="35"/>
      <c r="E53" s="35"/>
      <c r="F53" s="35"/>
      <c r="G53" s="35"/>
      <c r="H53" s="4"/>
      <c r="I53" s="4"/>
      <c r="J53" s="4"/>
      <c r="K53" s="4"/>
      <c r="L53" s="4"/>
      <c r="M53" s="4"/>
      <c r="N53" s="4"/>
      <c r="O53" s="4"/>
      <c r="P53" s="4"/>
      <c r="Q53" s="4"/>
      <c r="R53" s="4"/>
      <c r="S53" s="4"/>
      <c r="T53" s="4"/>
      <c r="U53" s="4"/>
      <c r="V53" s="4"/>
      <c r="W53" s="4"/>
      <c r="X53" s="4"/>
      <c r="Y53" s="4"/>
      <c r="Z53" s="4"/>
      <c r="AA53" s="4"/>
      <c r="AB53" s="4"/>
      <c r="AC53" s="48"/>
      <c r="AD53" s="49"/>
    </row>
    <row r="54" spans="2:31" ht="24.95" customHeight="1" thickBot="1" x14ac:dyDescent="0.2">
      <c r="C54" s="33" t="s">
        <v>171</v>
      </c>
      <c r="D54" s="61"/>
      <c r="E54" s="61"/>
      <c r="F54" s="61"/>
      <c r="G54" s="61"/>
      <c r="H54" s="33"/>
      <c r="I54" s="33"/>
      <c r="J54" s="33"/>
      <c r="K54" s="33"/>
      <c r="L54" s="33"/>
      <c r="M54" s="33"/>
      <c r="N54" s="33"/>
      <c r="O54" s="4"/>
      <c r="P54" s="4"/>
      <c r="Q54" s="4"/>
      <c r="R54" s="4"/>
      <c r="S54" s="4"/>
      <c r="T54" s="4"/>
      <c r="U54" s="4"/>
      <c r="V54" s="4"/>
      <c r="W54" s="4"/>
      <c r="X54" s="4"/>
      <c r="Y54" s="4"/>
      <c r="Z54" s="4"/>
      <c r="AA54" s="4"/>
      <c r="AB54" s="4"/>
      <c r="AC54" s="48"/>
      <c r="AD54" s="49"/>
    </row>
    <row r="55" spans="2:31" ht="13.5" customHeight="1" thickTop="1" x14ac:dyDescent="0.15">
      <c r="C55" s="47"/>
      <c r="D55" s="626" t="s">
        <v>211</v>
      </c>
      <c r="E55" s="627"/>
      <c r="F55" s="627"/>
      <c r="G55" s="627"/>
      <c r="H55" s="627"/>
      <c r="I55" s="627"/>
      <c r="J55" s="627"/>
      <c r="K55" s="627"/>
      <c r="L55" s="627"/>
      <c r="M55" s="627"/>
      <c r="N55" s="627"/>
      <c r="O55" s="627"/>
      <c r="P55" s="628"/>
      <c r="Q55" s="620">
        <f ca="1">MIN((助成金額委託費以外+助成金額委託費),2500000)</f>
        <v>0</v>
      </c>
      <c r="R55" s="621"/>
      <c r="S55" s="621"/>
      <c r="T55" s="621"/>
      <c r="U55" s="621"/>
      <c r="V55" s="621"/>
      <c r="W55" s="621"/>
      <c r="X55" s="621"/>
      <c r="Y55" s="621"/>
      <c r="Z55" s="658" t="s">
        <v>35</v>
      </c>
      <c r="AA55" s="661"/>
      <c r="AB55" s="662"/>
      <c r="AC55" s="662"/>
      <c r="AD55" s="662"/>
      <c r="AE55" s="4"/>
    </row>
    <row r="56" spans="2:31" ht="13.5" customHeight="1" x14ac:dyDescent="0.15">
      <c r="C56" s="47"/>
      <c r="D56" s="629"/>
      <c r="E56" s="630"/>
      <c r="F56" s="630"/>
      <c r="G56" s="630"/>
      <c r="H56" s="630"/>
      <c r="I56" s="630"/>
      <c r="J56" s="630"/>
      <c r="K56" s="630"/>
      <c r="L56" s="630"/>
      <c r="M56" s="630"/>
      <c r="N56" s="630"/>
      <c r="O56" s="630"/>
      <c r="P56" s="631"/>
      <c r="Q56" s="622"/>
      <c r="R56" s="623"/>
      <c r="S56" s="623"/>
      <c r="T56" s="623"/>
      <c r="U56" s="623"/>
      <c r="V56" s="623"/>
      <c r="W56" s="623"/>
      <c r="X56" s="623"/>
      <c r="Y56" s="623"/>
      <c r="Z56" s="659"/>
      <c r="AA56" s="661"/>
      <c r="AB56" s="662"/>
      <c r="AC56" s="662"/>
      <c r="AD56" s="662"/>
      <c r="AE56" s="4"/>
    </row>
    <row r="57" spans="2:31" ht="18.95" customHeight="1" thickBot="1" x14ac:dyDescent="0.2">
      <c r="C57" s="47"/>
      <c r="D57" s="637" t="s">
        <v>143</v>
      </c>
      <c r="E57" s="638"/>
      <c r="F57" s="638"/>
      <c r="G57" s="638"/>
      <c r="H57" s="638"/>
      <c r="I57" s="638"/>
      <c r="J57" s="638"/>
      <c r="K57" s="638"/>
      <c r="L57" s="638"/>
      <c r="M57" s="638"/>
      <c r="N57" s="638"/>
      <c r="O57" s="638"/>
      <c r="P57" s="639"/>
      <c r="Q57" s="624"/>
      <c r="R57" s="625"/>
      <c r="S57" s="625"/>
      <c r="T57" s="625"/>
      <c r="U57" s="625"/>
      <c r="V57" s="625"/>
      <c r="W57" s="625"/>
      <c r="X57" s="625"/>
      <c r="Y57" s="625"/>
      <c r="Z57" s="660"/>
      <c r="AA57" s="661"/>
      <c r="AB57" s="662"/>
      <c r="AC57" s="662"/>
      <c r="AD57" s="662"/>
      <c r="AE57" s="4"/>
    </row>
    <row r="58" spans="2:31" ht="9.6" customHeight="1" thickTop="1" x14ac:dyDescent="0.15">
      <c r="D58" s="51"/>
      <c r="E58" s="51"/>
      <c r="F58" s="51"/>
      <c r="G58" s="51"/>
      <c r="H58" s="51"/>
      <c r="I58" s="51"/>
      <c r="J58" s="51"/>
      <c r="K58" s="51"/>
      <c r="L58" s="51"/>
      <c r="M58" s="51"/>
      <c r="N58" s="51"/>
      <c r="O58" s="51"/>
      <c r="P58" s="51"/>
    </row>
    <row r="59" spans="2:31" ht="30" customHeight="1" x14ac:dyDescent="0.15">
      <c r="D59" s="634" t="s">
        <v>141</v>
      </c>
      <c r="E59" s="635"/>
      <c r="F59" s="635"/>
      <c r="G59" s="635"/>
      <c r="H59" s="635"/>
      <c r="I59" s="635"/>
      <c r="J59" s="635"/>
      <c r="K59" s="635"/>
      <c r="L59" s="635"/>
      <c r="M59" s="635"/>
      <c r="N59" s="635"/>
      <c r="O59" s="635"/>
      <c r="P59" s="636"/>
      <c r="Q59" s="632"/>
      <c r="R59" s="633"/>
      <c r="S59" s="633"/>
      <c r="T59" s="633"/>
      <c r="U59" s="633"/>
      <c r="V59" s="633"/>
      <c r="W59" s="633"/>
      <c r="X59" s="633"/>
      <c r="Y59" s="633"/>
      <c r="Z59" s="50" t="s">
        <v>140</v>
      </c>
    </row>
    <row r="60" spans="2:31" ht="11.1" customHeight="1" thickBot="1" x14ac:dyDescent="0.2"/>
    <row r="61" spans="2:31" ht="19.5" customHeight="1" thickTop="1" x14ac:dyDescent="0.15">
      <c r="C61" s="47"/>
      <c r="D61" s="640" t="s">
        <v>137</v>
      </c>
      <c r="E61" s="641"/>
      <c r="F61" s="641"/>
      <c r="G61" s="641"/>
      <c r="H61" s="641"/>
      <c r="I61" s="641"/>
      <c r="J61" s="641"/>
      <c r="K61" s="641"/>
      <c r="L61" s="641"/>
      <c r="M61" s="641"/>
      <c r="N61" s="641"/>
      <c r="O61" s="641"/>
      <c r="P61" s="642"/>
      <c r="Q61" s="643" t="s">
        <v>103</v>
      </c>
      <c r="R61" s="644"/>
      <c r="S61" s="649">
        <f ca="1">IF(助成金額委託費以外+助成金額委託費&lt;既支給決定額,助成金額委託費以外+助成金額委託費,既支給決定額)</f>
        <v>0</v>
      </c>
      <c r="T61" s="650"/>
      <c r="U61" s="650"/>
      <c r="V61" s="650"/>
      <c r="W61" s="650"/>
      <c r="X61" s="650"/>
      <c r="Y61" s="650"/>
      <c r="Z61" s="655" t="s">
        <v>35</v>
      </c>
      <c r="AA61" s="612" t="s">
        <v>198</v>
      </c>
      <c r="AB61" s="613"/>
      <c r="AC61" s="613"/>
      <c r="AD61" s="613"/>
      <c r="AE61" s="4"/>
    </row>
    <row r="62" spans="2:31" ht="33" customHeight="1" x14ac:dyDescent="0.15">
      <c r="C62" s="47"/>
      <c r="D62" s="614" t="s">
        <v>142</v>
      </c>
      <c r="E62" s="615"/>
      <c r="F62" s="615"/>
      <c r="G62" s="615"/>
      <c r="H62" s="615"/>
      <c r="I62" s="615"/>
      <c r="J62" s="615"/>
      <c r="K62" s="615"/>
      <c r="L62" s="615"/>
      <c r="M62" s="615"/>
      <c r="N62" s="615"/>
      <c r="O62" s="615"/>
      <c r="P62" s="616"/>
      <c r="Q62" s="645"/>
      <c r="R62" s="646"/>
      <c r="S62" s="651"/>
      <c r="T62" s="652"/>
      <c r="U62" s="652"/>
      <c r="V62" s="652"/>
      <c r="W62" s="652"/>
      <c r="X62" s="652"/>
      <c r="Y62" s="652"/>
      <c r="Z62" s="656"/>
      <c r="AA62" s="612"/>
      <c r="AB62" s="613"/>
      <c r="AC62" s="613"/>
      <c r="AD62" s="613"/>
      <c r="AE62" s="4"/>
    </row>
    <row r="63" spans="2:31" ht="18.95" customHeight="1" thickBot="1" x14ac:dyDescent="0.2">
      <c r="C63" s="47"/>
      <c r="D63" s="617" t="s">
        <v>144</v>
      </c>
      <c r="E63" s="618"/>
      <c r="F63" s="618"/>
      <c r="G63" s="618"/>
      <c r="H63" s="618"/>
      <c r="I63" s="618"/>
      <c r="J63" s="618"/>
      <c r="K63" s="618"/>
      <c r="L63" s="618"/>
      <c r="M63" s="618"/>
      <c r="N63" s="618"/>
      <c r="O63" s="618"/>
      <c r="P63" s="619"/>
      <c r="Q63" s="647"/>
      <c r="R63" s="648"/>
      <c r="S63" s="653"/>
      <c r="T63" s="654"/>
      <c r="U63" s="654"/>
      <c r="V63" s="654"/>
      <c r="W63" s="654"/>
      <c r="X63" s="654"/>
      <c r="Y63" s="654"/>
      <c r="Z63" s="657"/>
      <c r="AA63" s="612"/>
      <c r="AB63" s="613"/>
      <c r="AC63" s="613"/>
      <c r="AD63" s="613"/>
      <c r="AE63" s="4"/>
    </row>
    <row r="64" spans="2:31" ht="10.5" customHeight="1" thickTop="1" x14ac:dyDescent="0.15">
      <c r="D64" s="34"/>
    </row>
    <row r="65" spans="30:35" ht="20.25" customHeight="1" x14ac:dyDescent="0.15"/>
    <row r="66" spans="30:35" s="5" customFormat="1" ht="20.25" customHeight="1" x14ac:dyDescent="0.15">
      <c r="AD66" s="6"/>
      <c r="AE66" s="3"/>
      <c r="AF66" s="3"/>
      <c r="AG66" s="3"/>
      <c r="AH66" s="3"/>
      <c r="AI66" s="3"/>
    </row>
    <row r="67" spans="30:35" s="5" customFormat="1" ht="20.25" customHeight="1" x14ac:dyDescent="0.15">
      <c r="AD67" s="6"/>
      <c r="AE67" s="3"/>
      <c r="AF67" s="3"/>
      <c r="AG67" s="3"/>
      <c r="AH67" s="3"/>
      <c r="AI67" s="3"/>
    </row>
    <row r="68" spans="30:35" s="5" customFormat="1" ht="20.25" customHeight="1" x14ac:dyDescent="0.15">
      <c r="AD68" s="6"/>
      <c r="AE68" s="3"/>
      <c r="AF68" s="3"/>
      <c r="AG68" s="3"/>
      <c r="AH68" s="3"/>
      <c r="AI68" s="3"/>
    </row>
    <row r="69" spans="30:35" s="5" customFormat="1" ht="20.25" customHeight="1" x14ac:dyDescent="0.15">
      <c r="AD69" s="6"/>
      <c r="AE69" s="3"/>
      <c r="AF69" s="3"/>
      <c r="AG69" s="3"/>
      <c r="AH69" s="3"/>
      <c r="AI69" s="3"/>
    </row>
    <row r="70" spans="30:35" s="5" customFormat="1" ht="20.25" customHeight="1" x14ac:dyDescent="0.15">
      <c r="AD70" s="6"/>
      <c r="AE70" s="3"/>
      <c r="AF70" s="3"/>
      <c r="AG70" s="3"/>
      <c r="AH70" s="3"/>
      <c r="AI70" s="3"/>
    </row>
    <row r="71" spans="30:35" s="5" customFormat="1" ht="20.25" customHeight="1" x14ac:dyDescent="0.15">
      <c r="AD71" s="6"/>
      <c r="AE71" s="3"/>
      <c r="AF71" s="3"/>
      <c r="AG71" s="3"/>
      <c r="AH71" s="3"/>
      <c r="AI71" s="3"/>
    </row>
    <row r="72" spans="30:35" s="5" customFormat="1" ht="20.25" customHeight="1" x14ac:dyDescent="0.15">
      <c r="AD72" s="6"/>
      <c r="AE72" s="3"/>
      <c r="AF72" s="3"/>
      <c r="AG72" s="3"/>
      <c r="AH72" s="3"/>
      <c r="AI72" s="3"/>
    </row>
    <row r="73" spans="30:35" s="5" customFormat="1" ht="20.25" customHeight="1" x14ac:dyDescent="0.15">
      <c r="AD73" s="6"/>
      <c r="AE73" s="3"/>
      <c r="AF73" s="3"/>
      <c r="AG73" s="3"/>
      <c r="AH73" s="3"/>
      <c r="AI73" s="3"/>
    </row>
    <row r="74" spans="30:35" s="5" customFormat="1" ht="22.5" customHeight="1" x14ac:dyDescent="0.15">
      <c r="AD74" s="6"/>
      <c r="AE74" s="3"/>
      <c r="AF74" s="3"/>
      <c r="AG74" s="3"/>
      <c r="AH74" s="3"/>
      <c r="AI74" s="3"/>
    </row>
    <row r="75" spans="30:35" s="5" customFormat="1" ht="22.5" customHeight="1" x14ac:dyDescent="0.15">
      <c r="AD75" s="6"/>
      <c r="AE75" s="3"/>
      <c r="AF75" s="3"/>
      <c r="AG75" s="3"/>
      <c r="AH75" s="3"/>
      <c r="AI75" s="3"/>
    </row>
    <row r="76" spans="30:35" s="5" customFormat="1" ht="22.5" customHeight="1" x14ac:dyDescent="0.15">
      <c r="AD76" s="6"/>
      <c r="AE76" s="3"/>
      <c r="AF76" s="3"/>
      <c r="AG76" s="3"/>
      <c r="AH76" s="3"/>
      <c r="AI76" s="3"/>
    </row>
    <row r="77" spans="30:35" s="5" customFormat="1" ht="22.5" customHeight="1" x14ac:dyDescent="0.15">
      <c r="AD77" s="6"/>
      <c r="AE77" s="3"/>
      <c r="AF77" s="3"/>
      <c r="AG77" s="3"/>
      <c r="AH77" s="3"/>
      <c r="AI77" s="3"/>
    </row>
    <row r="78" spans="30:35" s="5" customFormat="1" ht="22.5" customHeight="1" x14ac:dyDescent="0.15">
      <c r="AD78" s="6"/>
      <c r="AE78" s="3"/>
      <c r="AF78" s="3"/>
      <c r="AG78" s="3"/>
      <c r="AH78" s="3"/>
      <c r="AI78" s="3"/>
    </row>
    <row r="79" spans="30:35" s="5" customFormat="1" ht="22.5" customHeight="1" x14ac:dyDescent="0.15">
      <c r="AD79" s="6"/>
      <c r="AE79" s="3"/>
      <c r="AF79" s="3"/>
      <c r="AG79" s="3"/>
      <c r="AH79" s="3"/>
      <c r="AI79" s="3"/>
    </row>
    <row r="80" spans="30:35" s="5" customFormat="1" ht="22.5" customHeight="1" x14ac:dyDescent="0.15">
      <c r="AD80" s="6"/>
      <c r="AE80" s="3"/>
      <c r="AF80" s="3"/>
      <c r="AG80" s="3"/>
      <c r="AH80" s="3"/>
      <c r="AI80" s="3"/>
    </row>
    <row r="81" spans="30:35" s="5" customFormat="1" ht="22.5" customHeight="1" x14ac:dyDescent="0.15">
      <c r="AD81" s="6"/>
      <c r="AE81" s="3"/>
      <c r="AF81" s="3"/>
      <c r="AG81" s="3"/>
      <c r="AH81" s="3"/>
      <c r="AI81" s="3"/>
    </row>
    <row r="82" spans="30:35" s="5" customFormat="1" ht="22.5" customHeight="1" x14ac:dyDescent="0.15">
      <c r="AD82" s="6"/>
      <c r="AE82" s="3"/>
      <c r="AF82" s="3"/>
      <c r="AG82" s="3"/>
      <c r="AH82" s="3"/>
      <c r="AI82" s="3"/>
    </row>
    <row r="83" spans="30:35" s="5" customFormat="1" ht="22.5" customHeight="1" x14ac:dyDescent="0.15">
      <c r="AD83" s="6"/>
      <c r="AE83" s="3"/>
      <c r="AF83" s="3"/>
      <c r="AG83" s="3"/>
      <c r="AH83" s="3"/>
      <c r="AI83" s="3"/>
    </row>
    <row r="84" spans="30:35" s="5" customFormat="1" ht="22.5" customHeight="1" x14ac:dyDescent="0.15">
      <c r="AD84" s="6"/>
      <c r="AE84" s="3"/>
      <c r="AF84" s="3"/>
      <c r="AG84" s="3"/>
      <c r="AH84" s="3"/>
      <c r="AI84" s="3"/>
    </row>
    <row r="85" spans="30:35" s="5" customFormat="1" ht="22.5" customHeight="1" x14ac:dyDescent="0.15">
      <c r="AD85" s="6"/>
      <c r="AE85" s="3"/>
      <c r="AF85" s="3"/>
      <c r="AG85" s="3"/>
      <c r="AH85" s="3"/>
      <c r="AI85" s="3"/>
    </row>
    <row r="86" spans="30:35" s="5" customFormat="1" ht="22.5" customHeight="1" x14ac:dyDescent="0.15">
      <c r="AD86" s="6"/>
      <c r="AE86" s="3"/>
      <c r="AF86" s="3"/>
      <c r="AG86" s="3"/>
      <c r="AH86" s="3"/>
      <c r="AI86" s="3"/>
    </row>
    <row r="87" spans="30:35" s="5" customFormat="1" ht="22.5" customHeight="1" x14ac:dyDescent="0.15">
      <c r="AD87" s="6"/>
      <c r="AE87" s="3"/>
      <c r="AF87" s="3"/>
      <c r="AG87" s="3"/>
      <c r="AH87" s="3"/>
      <c r="AI87" s="3"/>
    </row>
    <row r="88" spans="30:35" s="5" customFormat="1" ht="22.5" customHeight="1" x14ac:dyDescent="0.15">
      <c r="AD88" s="6"/>
      <c r="AE88" s="3"/>
      <c r="AF88" s="3"/>
      <c r="AG88" s="3"/>
      <c r="AH88" s="3"/>
      <c r="AI88" s="3"/>
    </row>
    <row r="89" spans="30:35" s="5" customFormat="1" ht="22.5" customHeight="1" x14ac:dyDescent="0.15">
      <c r="AD89" s="6"/>
      <c r="AE89" s="3"/>
      <c r="AF89" s="3"/>
      <c r="AG89" s="3"/>
      <c r="AH89" s="3"/>
      <c r="AI89" s="3"/>
    </row>
  </sheetData>
  <mergeCells count="228">
    <mergeCell ref="AA10:AC11"/>
    <mergeCell ref="AD10:AD11"/>
    <mergeCell ref="AE10:AE11"/>
    <mergeCell ref="AF10:AF11"/>
    <mergeCell ref="D11:P11"/>
    <mergeCell ref="C12:C13"/>
    <mergeCell ref="D12:P12"/>
    <mergeCell ref="Q12:R13"/>
    <mergeCell ref="S12:T13"/>
    <mergeCell ref="U12:U13"/>
    <mergeCell ref="V12:V13"/>
    <mergeCell ref="W12:Y13"/>
    <mergeCell ref="Z12:Z13"/>
    <mergeCell ref="AA12:AC13"/>
    <mergeCell ref="AD12:AD13"/>
    <mergeCell ref="AE12:AE13"/>
    <mergeCell ref="AF12:AF13"/>
    <mergeCell ref="D13:P13"/>
    <mergeCell ref="AE39:AE40"/>
    <mergeCell ref="AF39:AF40"/>
    <mergeCell ref="AE41:AE42"/>
    <mergeCell ref="AF41:AF42"/>
    <mergeCell ref="AE43:AE44"/>
    <mergeCell ref="AF43:AF44"/>
    <mergeCell ref="AA39:AC40"/>
    <mergeCell ref="AD39:AD40"/>
    <mergeCell ref="AE20:AE21"/>
    <mergeCell ref="AF20:AF21"/>
    <mergeCell ref="AE22:AE23"/>
    <mergeCell ref="AF22:AF23"/>
    <mergeCell ref="AE35:AE36"/>
    <mergeCell ref="AF35:AF36"/>
    <mergeCell ref="AE37:AE38"/>
    <mergeCell ref="AF37:AF38"/>
    <mergeCell ref="AA29:AD30"/>
    <mergeCell ref="AE6:AE7"/>
    <mergeCell ref="AF6:AF7"/>
    <mergeCell ref="AE8:AE9"/>
    <mergeCell ref="AF8:AF9"/>
    <mergeCell ref="AE14:AE15"/>
    <mergeCell ref="AF14:AF15"/>
    <mergeCell ref="AE16:AE17"/>
    <mergeCell ref="AF16:AF17"/>
    <mergeCell ref="AE18:AE19"/>
    <mergeCell ref="AF18:AF19"/>
    <mergeCell ref="C39:C40"/>
    <mergeCell ref="D39:P39"/>
    <mergeCell ref="Q39:R40"/>
    <mergeCell ref="S39:T40"/>
    <mergeCell ref="U39:U40"/>
    <mergeCell ref="V39:V40"/>
    <mergeCell ref="W43:Y44"/>
    <mergeCell ref="AA61:AD63"/>
    <mergeCell ref="D62:P62"/>
    <mergeCell ref="D63:P63"/>
    <mergeCell ref="Q55:Y57"/>
    <mergeCell ref="D55:P56"/>
    <mergeCell ref="Q59:Y59"/>
    <mergeCell ref="D59:P59"/>
    <mergeCell ref="D57:P57"/>
    <mergeCell ref="D61:P61"/>
    <mergeCell ref="Q61:R63"/>
    <mergeCell ref="S61:Y63"/>
    <mergeCell ref="Z61:Z63"/>
    <mergeCell ref="Z55:Z57"/>
    <mergeCell ref="AA55:AD57"/>
    <mergeCell ref="AA43:AD44"/>
    <mergeCell ref="Z43:Z44"/>
    <mergeCell ref="D44:P44"/>
    <mergeCell ref="W41:Y42"/>
    <mergeCell ref="Z41:Z42"/>
    <mergeCell ref="AA41:AC42"/>
    <mergeCell ref="AD41:AD42"/>
    <mergeCell ref="D42:P42"/>
    <mergeCell ref="C43:C44"/>
    <mergeCell ref="D43:P43"/>
    <mergeCell ref="C41:C42"/>
    <mergeCell ref="D41:P41"/>
    <mergeCell ref="Q41:R42"/>
    <mergeCell ref="S41:T42"/>
    <mergeCell ref="U41:U42"/>
    <mergeCell ref="V41:V42"/>
    <mergeCell ref="Q43:V44"/>
    <mergeCell ref="W18:Y19"/>
    <mergeCell ref="Z18:Z19"/>
    <mergeCell ref="AA18:AC19"/>
    <mergeCell ref="AD18:AD19"/>
    <mergeCell ref="D19:P19"/>
    <mergeCell ref="Q22:V23"/>
    <mergeCell ref="C18:C19"/>
    <mergeCell ref="D18:P18"/>
    <mergeCell ref="Q18:R19"/>
    <mergeCell ref="S18:T19"/>
    <mergeCell ref="U18:U19"/>
    <mergeCell ref="V18:V19"/>
    <mergeCell ref="W22:Y23"/>
    <mergeCell ref="Z22:Z23"/>
    <mergeCell ref="D23:P23"/>
    <mergeCell ref="AD20:AD21"/>
    <mergeCell ref="AA22:AD23"/>
    <mergeCell ref="N49:V49"/>
    <mergeCell ref="W49:Z49"/>
    <mergeCell ref="W50:Y52"/>
    <mergeCell ref="Z50:Z52"/>
    <mergeCell ref="AA50:AD52"/>
    <mergeCell ref="N52:V52"/>
    <mergeCell ref="C45:T45"/>
    <mergeCell ref="W45:Y45"/>
    <mergeCell ref="AA45:AC45"/>
    <mergeCell ref="W47:Y48"/>
    <mergeCell ref="Z47:Z48"/>
    <mergeCell ref="N47:O48"/>
    <mergeCell ref="P47:V48"/>
    <mergeCell ref="N50:O51"/>
    <mergeCell ref="P50:V51"/>
    <mergeCell ref="W39:Y40"/>
    <mergeCell ref="Z39:Z40"/>
    <mergeCell ref="D40:P40"/>
    <mergeCell ref="V37:V38"/>
    <mergeCell ref="W37:Y38"/>
    <mergeCell ref="Z37:Z38"/>
    <mergeCell ref="AA37:AC38"/>
    <mergeCell ref="AD37:AD38"/>
    <mergeCell ref="D38:P38"/>
    <mergeCell ref="W35:Y36"/>
    <mergeCell ref="Z35:Z36"/>
    <mergeCell ref="AA35:AC36"/>
    <mergeCell ref="AD35:AD36"/>
    <mergeCell ref="D36:P36"/>
    <mergeCell ref="V35:V36"/>
    <mergeCell ref="C37:C38"/>
    <mergeCell ref="D37:P37"/>
    <mergeCell ref="Q37:R38"/>
    <mergeCell ref="S37:T38"/>
    <mergeCell ref="U37:U38"/>
    <mergeCell ref="C35:C36"/>
    <mergeCell ref="D35:P35"/>
    <mergeCell ref="Q35:R36"/>
    <mergeCell ref="S35:T36"/>
    <mergeCell ref="U35:U36"/>
    <mergeCell ref="N30:V30"/>
    <mergeCell ref="D34:P34"/>
    <mergeCell ref="Q34:R34"/>
    <mergeCell ref="S34:T34"/>
    <mergeCell ref="W34:Z34"/>
    <mergeCell ref="AA34:AD34"/>
    <mergeCell ref="W26:Y27"/>
    <mergeCell ref="Z26:Z27"/>
    <mergeCell ref="N28:V28"/>
    <mergeCell ref="W28:Z28"/>
    <mergeCell ref="W29:Y30"/>
    <mergeCell ref="Z29:Z30"/>
    <mergeCell ref="N26:O27"/>
    <mergeCell ref="P26:V27"/>
    <mergeCell ref="N29:O29"/>
    <mergeCell ref="P29:V29"/>
    <mergeCell ref="C24:T24"/>
    <mergeCell ref="W24:Y24"/>
    <mergeCell ref="AA24:AC24"/>
    <mergeCell ref="C22:C23"/>
    <mergeCell ref="D22:P22"/>
    <mergeCell ref="V20:V21"/>
    <mergeCell ref="W20:Y21"/>
    <mergeCell ref="Z20:Z21"/>
    <mergeCell ref="AA20:AC21"/>
    <mergeCell ref="D21:P21"/>
    <mergeCell ref="C20:C21"/>
    <mergeCell ref="D20:P20"/>
    <mergeCell ref="Q20:R21"/>
    <mergeCell ref="S20:T21"/>
    <mergeCell ref="U20:U21"/>
    <mergeCell ref="C16:C17"/>
    <mergeCell ref="D16:P16"/>
    <mergeCell ref="Q16:R17"/>
    <mergeCell ref="S16:T17"/>
    <mergeCell ref="U16:U17"/>
    <mergeCell ref="Z8:Z9"/>
    <mergeCell ref="AA8:AC9"/>
    <mergeCell ref="AD8:AD9"/>
    <mergeCell ref="D9:P9"/>
    <mergeCell ref="V8:V9"/>
    <mergeCell ref="W16:Y17"/>
    <mergeCell ref="Z16:Z17"/>
    <mergeCell ref="AA16:AC17"/>
    <mergeCell ref="AD16:AD17"/>
    <mergeCell ref="D17:P17"/>
    <mergeCell ref="V16:V17"/>
    <mergeCell ref="C10:C11"/>
    <mergeCell ref="D10:P10"/>
    <mergeCell ref="Q10:R11"/>
    <mergeCell ref="S10:T11"/>
    <mergeCell ref="U10:U11"/>
    <mergeCell ref="V10:V11"/>
    <mergeCell ref="W10:Y11"/>
    <mergeCell ref="Z10:Z11"/>
    <mergeCell ref="AD6:AD7"/>
    <mergeCell ref="D7:P7"/>
    <mergeCell ref="D5:P5"/>
    <mergeCell ref="Q5:R5"/>
    <mergeCell ref="S5:T5"/>
    <mergeCell ref="W5:Z5"/>
    <mergeCell ref="AA5:AD5"/>
    <mergeCell ref="C14:C15"/>
    <mergeCell ref="D14:P14"/>
    <mergeCell ref="Q14:R15"/>
    <mergeCell ref="S14:T15"/>
    <mergeCell ref="U14:U15"/>
    <mergeCell ref="C8:C9"/>
    <mergeCell ref="D8:P8"/>
    <mergeCell ref="Q8:R9"/>
    <mergeCell ref="S8:T9"/>
    <mergeCell ref="U8:U9"/>
    <mergeCell ref="V14:V15"/>
    <mergeCell ref="W14:Y15"/>
    <mergeCell ref="Z14:Z15"/>
    <mergeCell ref="AA14:AC15"/>
    <mergeCell ref="AD14:AD15"/>
    <mergeCell ref="D15:P15"/>
    <mergeCell ref="W8:Y9"/>
    <mergeCell ref="C6:C7"/>
    <mergeCell ref="D6:P6"/>
    <mergeCell ref="Q6:R7"/>
    <mergeCell ref="S6:T7"/>
    <mergeCell ref="U6:U7"/>
    <mergeCell ref="V6:V7"/>
    <mergeCell ref="W6:Y7"/>
    <mergeCell ref="Z6:Z7"/>
    <mergeCell ref="AA6:AC7"/>
  </mergeCells>
  <phoneticPr fontId="1"/>
  <dataValidations count="3">
    <dataValidation type="list" allowBlank="1" showInputMessage="1" showErrorMessage="1" sqref="WVY983072:WVZ983081 Q65568:R65577 JM65568:JN65577 TI65568:TJ65577 ADE65568:ADF65577 ANA65568:ANB65577 AWW65568:AWX65577 BGS65568:BGT65577 BQO65568:BQP65577 CAK65568:CAL65577 CKG65568:CKH65577 CUC65568:CUD65577 DDY65568:DDZ65577 DNU65568:DNV65577 DXQ65568:DXR65577 EHM65568:EHN65577 ERI65568:ERJ65577 FBE65568:FBF65577 FLA65568:FLB65577 FUW65568:FUX65577 GES65568:GET65577 GOO65568:GOP65577 GYK65568:GYL65577 HIG65568:HIH65577 HSC65568:HSD65577 IBY65568:IBZ65577 ILU65568:ILV65577 IVQ65568:IVR65577 JFM65568:JFN65577 JPI65568:JPJ65577 JZE65568:JZF65577 KJA65568:KJB65577 KSW65568:KSX65577 LCS65568:LCT65577 LMO65568:LMP65577 LWK65568:LWL65577 MGG65568:MGH65577 MQC65568:MQD65577 MZY65568:MZZ65577 NJU65568:NJV65577 NTQ65568:NTR65577 ODM65568:ODN65577 ONI65568:ONJ65577 OXE65568:OXF65577 PHA65568:PHB65577 PQW65568:PQX65577 QAS65568:QAT65577 QKO65568:QKP65577 QUK65568:QUL65577 REG65568:REH65577 ROC65568:ROD65577 RXY65568:RXZ65577 SHU65568:SHV65577 SRQ65568:SRR65577 TBM65568:TBN65577 TLI65568:TLJ65577 TVE65568:TVF65577 UFA65568:UFB65577 UOW65568:UOX65577 UYS65568:UYT65577 VIO65568:VIP65577 VSK65568:VSL65577 WCG65568:WCH65577 WMC65568:WMD65577 WVY65568:WVZ65577 Q131104:R131113 JM131104:JN131113 TI131104:TJ131113 ADE131104:ADF131113 ANA131104:ANB131113 AWW131104:AWX131113 BGS131104:BGT131113 BQO131104:BQP131113 CAK131104:CAL131113 CKG131104:CKH131113 CUC131104:CUD131113 DDY131104:DDZ131113 DNU131104:DNV131113 DXQ131104:DXR131113 EHM131104:EHN131113 ERI131104:ERJ131113 FBE131104:FBF131113 FLA131104:FLB131113 FUW131104:FUX131113 GES131104:GET131113 GOO131104:GOP131113 GYK131104:GYL131113 HIG131104:HIH131113 HSC131104:HSD131113 IBY131104:IBZ131113 ILU131104:ILV131113 IVQ131104:IVR131113 JFM131104:JFN131113 JPI131104:JPJ131113 JZE131104:JZF131113 KJA131104:KJB131113 KSW131104:KSX131113 LCS131104:LCT131113 LMO131104:LMP131113 LWK131104:LWL131113 MGG131104:MGH131113 MQC131104:MQD131113 MZY131104:MZZ131113 NJU131104:NJV131113 NTQ131104:NTR131113 ODM131104:ODN131113 ONI131104:ONJ131113 OXE131104:OXF131113 PHA131104:PHB131113 PQW131104:PQX131113 QAS131104:QAT131113 QKO131104:QKP131113 QUK131104:QUL131113 REG131104:REH131113 ROC131104:ROD131113 RXY131104:RXZ131113 SHU131104:SHV131113 SRQ131104:SRR131113 TBM131104:TBN131113 TLI131104:TLJ131113 TVE131104:TVF131113 UFA131104:UFB131113 UOW131104:UOX131113 UYS131104:UYT131113 VIO131104:VIP131113 VSK131104:VSL131113 WCG131104:WCH131113 WMC131104:WMD131113 WVY131104:WVZ131113 Q196640:R196649 JM196640:JN196649 TI196640:TJ196649 ADE196640:ADF196649 ANA196640:ANB196649 AWW196640:AWX196649 BGS196640:BGT196649 BQO196640:BQP196649 CAK196640:CAL196649 CKG196640:CKH196649 CUC196640:CUD196649 DDY196640:DDZ196649 DNU196640:DNV196649 DXQ196640:DXR196649 EHM196640:EHN196649 ERI196640:ERJ196649 FBE196640:FBF196649 FLA196640:FLB196649 FUW196640:FUX196649 GES196640:GET196649 GOO196640:GOP196649 GYK196640:GYL196649 HIG196640:HIH196649 HSC196640:HSD196649 IBY196640:IBZ196649 ILU196640:ILV196649 IVQ196640:IVR196649 JFM196640:JFN196649 JPI196640:JPJ196649 JZE196640:JZF196649 KJA196640:KJB196649 KSW196640:KSX196649 LCS196640:LCT196649 LMO196640:LMP196649 LWK196640:LWL196649 MGG196640:MGH196649 MQC196640:MQD196649 MZY196640:MZZ196649 NJU196640:NJV196649 NTQ196640:NTR196649 ODM196640:ODN196649 ONI196640:ONJ196649 OXE196640:OXF196649 PHA196640:PHB196649 PQW196640:PQX196649 QAS196640:QAT196649 QKO196640:QKP196649 QUK196640:QUL196649 REG196640:REH196649 ROC196640:ROD196649 RXY196640:RXZ196649 SHU196640:SHV196649 SRQ196640:SRR196649 TBM196640:TBN196649 TLI196640:TLJ196649 TVE196640:TVF196649 UFA196640:UFB196649 UOW196640:UOX196649 UYS196640:UYT196649 VIO196640:VIP196649 VSK196640:VSL196649 WCG196640:WCH196649 WMC196640:WMD196649 WVY196640:WVZ196649 Q262176:R262185 JM262176:JN262185 TI262176:TJ262185 ADE262176:ADF262185 ANA262176:ANB262185 AWW262176:AWX262185 BGS262176:BGT262185 BQO262176:BQP262185 CAK262176:CAL262185 CKG262176:CKH262185 CUC262176:CUD262185 DDY262176:DDZ262185 DNU262176:DNV262185 DXQ262176:DXR262185 EHM262176:EHN262185 ERI262176:ERJ262185 FBE262176:FBF262185 FLA262176:FLB262185 FUW262176:FUX262185 GES262176:GET262185 GOO262176:GOP262185 GYK262176:GYL262185 HIG262176:HIH262185 HSC262176:HSD262185 IBY262176:IBZ262185 ILU262176:ILV262185 IVQ262176:IVR262185 JFM262176:JFN262185 JPI262176:JPJ262185 JZE262176:JZF262185 KJA262176:KJB262185 KSW262176:KSX262185 LCS262176:LCT262185 LMO262176:LMP262185 LWK262176:LWL262185 MGG262176:MGH262185 MQC262176:MQD262185 MZY262176:MZZ262185 NJU262176:NJV262185 NTQ262176:NTR262185 ODM262176:ODN262185 ONI262176:ONJ262185 OXE262176:OXF262185 PHA262176:PHB262185 PQW262176:PQX262185 QAS262176:QAT262185 QKO262176:QKP262185 QUK262176:QUL262185 REG262176:REH262185 ROC262176:ROD262185 RXY262176:RXZ262185 SHU262176:SHV262185 SRQ262176:SRR262185 TBM262176:TBN262185 TLI262176:TLJ262185 TVE262176:TVF262185 UFA262176:UFB262185 UOW262176:UOX262185 UYS262176:UYT262185 VIO262176:VIP262185 VSK262176:VSL262185 WCG262176:WCH262185 WMC262176:WMD262185 WVY262176:WVZ262185 Q327712:R327721 JM327712:JN327721 TI327712:TJ327721 ADE327712:ADF327721 ANA327712:ANB327721 AWW327712:AWX327721 BGS327712:BGT327721 BQO327712:BQP327721 CAK327712:CAL327721 CKG327712:CKH327721 CUC327712:CUD327721 DDY327712:DDZ327721 DNU327712:DNV327721 DXQ327712:DXR327721 EHM327712:EHN327721 ERI327712:ERJ327721 FBE327712:FBF327721 FLA327712:FLB327721 FUW327712:FUX327721 GES327712:GET327721 GOO327712:GOP327721 GYK327712:GYL327721 HIG327712:HIH327721 HSC327712:HSD327721 IBY327712:IBZ327721 ILU327712:ILV327721 IVQ327712:IVR327721 JFM327712:JFN327721 JPI327712:JPJ327721 JZE327712:JZF327721 KJA327712:KJB327721 KSW327712:KSX327721 LCS327712:LCT327721 LMO327712:LMP327721 LWK327712:LWL327721 MGG327712:MGH327721 MQC327712:MQD327721 MZY327712:MZZ327721 NJU327712:NJV327721 NTQ327712:NTR327721 ODM327712:ODN327721 ONI327712:ONJ327721 OXE327712:OXF327721 PHA327712:PHB327721 PQW327712:PQX327721 QAS327712:QAT327721 QKO327712:QKP327721 QUK327712:QUL327721 REG327712:REH327721 ROC327712:ROD327721 RXY327712:RXZ327721 SHU327712:SHV327721 SRQ327712:SRR327721 TBM327712:TBN327721 TLI327712:TLJ327721 TVE327712:TVF327721 UFA327712:UFB327721 UOW327712:UOX327721 UYS327712:UYT327721 VIO327712:VIP327721 VSK327712:VSL327721 WCG327712:WCH327721 WMC327712:WMD327721 WVY327712:WVZ327721 Q393248:R393257 JM393248:JN393257 TI393248:TJ393257 ADE393248:ADF393257 ANA393248:ANB393257 AWW393248:AWX393257 BGS393248:BGT393257 BQO393248:BQP393257 CAK393248:CAL393257 CKG393248:CKH393257 CUC393248:CUD393257 DDY393248:DDZ393257 DNU393248:DNV393257 DXQ393248:DXR393257 EHM393248:EHN393257 ERI393248:ERJ393257 FBE393248:FBF393257 FLA393248:FLB393257 FUW393248:FUX393257 GES393248:GET393257 GOO393248:GOP393257 GYK393248:GYL393257 HIG393248:HIH393257 HSC393248:HSD393257 IBY393248:IBZ393257 ILU393248:ILV393257 IVQ393248:IVR393257 JFM393248:JFN393257 JPI393248:JPJ393257 JZE393248:JZF393257 KJA393248:KJB393257 KSW393248:KSX393257 LCS393248:LCT393257 LMO393248:LMP393257 LWK393248:LWL393257 MGG393248:MGH393257 MQC393248:MQD393257 MZY393248:MZZ393257 NJU393248:NJV393257 NTQ393248:NTR393257 ODM393248:ODN393257 ONI393248:ONJ393257 OXE393248:OXF393257 PHA393248:PHB393257 PQW393248:PQX393257 QAS393248:QAT393257 QKO393248:QKP393257 QUK393248:QUL393257 REG393248:REH393257 ROC393248:ROD393257 RXY393248:RXZ393257 SHU393248:SHV393257 SRQ393248:SRR393257 TBM393248:TBN393257 TLI393248:TLJ393257 TVE393248:TVF393257 UFA393248:UFB393257 UOW393248:UOX393257 UYS393248:UYT393257 VIO393248:VIP393257 VSK393248:VSL393257 WCG393248:WCH393257 WMC393248:WMD393257 WVY393248:WVZ393257 Q458784:R458793 JM458784:JN458793 TI458784:TJ458793 ADE458784:ADF458793 ANA458784:ANB458793 AWW458784:AWX458793 BGS458784:BGT458793 BQO458784:BQP458793 CAK458784:CAL458793 CKG458784:CKH458793 CUC458784:CUD458793 DDY458784:DDZ458793 DNU458784:DNV458793 DXQ458784:DXR458793 EHM458784:EHN458793 ERI458784:ERJ458793 FBE458784:FBF458793 FLA458784:FLB458793 FUW458784:FUX458793 GES458784:GET458793 GOO458784:GOP458793 GYK458784:GYL458793 HIG458784:HIH458793 HSC458784:HSD458793 IBY458784:IBZ458793 ILU458784:ILV458793 IVQ458784:IVR458793 JFM458784:JFN458793 JPI458784:JPJ458793 JZE458784:JZF458793 KJA458784:KJB458793 KSW458784:KSX458793 LCS458784:LCT458793 LMO458784:LMP458793 LWK458784:LWL458793 MGG458784:MGH458793 MQC458784:MQD458793 MZY458784:MZZ458793 NJU458784:NJV458793 NTQ458784:NTR458793 ODM458784:ODN458793 ONI458784:ONJ458793 OXE458784:OXF458793 PHA458784:PHB458793 PQW458784:PQX458793 QAS458784:QAT458793 QKO458784:QKP458793 QUK458784:QUL458793 REG458784:REH458793 ROC458784:ROD458793 RXY458784:RXZ458793 SHU458784:SHV458793 SRQ458784:SRR458793 TBM458784:TBN458793 TLI458784:TLJ458793 TVE458784:TVF458793 UFA458784:UFB458793 UOW458784:UOX458793 UYS458784:UYT458793 VIO458784:VIP458793 VSK458784:VSL458793 WCG458784:WCH458793 WMC458784:WMD458793 WVY458784:WVZ458793 Q524320:R524329 JM524320:JN524329 TI524320:TJ524329 ADE524320:ADF524329 ANA524320:ANB524329 AWW524320:AWX524329 BGS524320:BGT524329 BQO524320:BQP524329 CAK524320:CAL524329 CKG524320:CKH524329 CUC524320:CUD524329 DDY524320:DDZ524329 DNU524320:DNV524329 DXQ524320:DXR524329 EHM524320:EHN524329 ERI524320:ERJ524329 FBE524320:FBF524329 FLA524320:FLB524329 FUW524320:FUX524329 GES524320:GET524329 GOO524320:GOP524329 GYK524320:GYL524329 HIG524320:HIH524329 HSC524320:HSD524329 IBY524320:IBZ524329 ILU524320:ILV524329 IVQ524320:IVR524329 JFM524320:JFN524329 JPI524320:JPJ524329 JZE524320:JZF524329 KJA524320:KJB524329 KSW524320:KSX524329 LCS524320:LCT524329 LMO524320:LMP524329 LWK524320:LWL524329 MGG524320:MGH524329 MQC524320:MQD524329 MZY524320:MZZ524329 NJU524320:NJV524329 NTQ524320:NTR524329 ODM524320:ODN524329 ONI524320:ONJ524329 OXE524320:OXF524329 PHA524320:PHB524329 PQW524320:PQX524329 QAS524320:QAT524329 QKO524320:QKP524329 QUK524320:QUL524329 REG524320:REH524329 ROC524320:ROD524329 RXY524320:RXZ524329 SHU524320:SHV524329 SRQ524320:SRR524329 TBM524320:TBN524329 TLI524320:TLJ524329 TVE524320:TVF524329 UFA524320:UFB524329 UOW524320:UOX524329 UYS524320:UYT524329 VIO524320:VIP524329 VSK524320:VSL524329 WCG524320:WCH524329 WMC524320:WMD524329 WVY524320:WVZ524329 Q589856:R589865 JM589856:JN589865 TI589856:TJ589865 ADE589856:ADF589865 ANA589856:ANB589865 AWW589856:AWX589865 BGS589856:BGT589865 BQO589856:BQP589865 CAK589856:CAL589865 CKG589856:CKH589865 CUC589856:CUD589865 DDY589856:DDZ589865 DNU589856:DNV589865 DXQ589856:DXR589865 EHM589856:EHN589865 ERI589856:ERJ589865 FBE589856:FBF589865 FLA589856:FLB589865 FUW589856:FUX589865 GES589856:GET589865 GOO589856:GOP589865 GYK589856:GYL589865 HIG589856:HIH589865 HSC589856:HSD589865 IBY589856:IBZ589865 ILU589856:ILV589865 IVQ589856:IVR589865 JFM589856:JFN589865 JPI589856:JPJ589865 JZE589856:JZF589865 KJA589856:KJB589865 KSW589856:KSX589865 LCS589856:LCT589865 LMO589856:LMP589865 LWK589856:LWL589865 MGG589856:MGH589865 MQC589856:MQD589865 MZY589856:MZZ589865 NJU589856:NJV589865 NTQ589856:NTR589865 ODM589856:ODN589865 ONI589856:ONJ589865 OXE589856:OXF589865 PHA589856:PHB589865 PQW589856:PQX589865 QAS589856:QAT589865 QKO589856:QKP589865 QUK589856:QUL589865 REG589856:REH589865 ROC589856:ROD589865 RXY589856:RXZ589865 SHU589856:SHV589865 SRQ589856:SRR589865 TBM589856:TBN589865 TLI589856:TLJ589865 TVE589856:TVF589865 UFA589856:UFB589865 UOW589856:UOX589865 UYS589856:UYT589865 VIO589856:VIP589865 VSK589856:VSL589865 WCG589856:WCH589865 WMC589856:WMD589865 WVY589856:WVZ589865 Q655392:R655401 JM655392:JN655401 TI655392:TJ655401 ADE655392:ADF655401 ANA655392:ANB655401 AWW655392:AWX655401 BGS655392:BGT655401 BQO655392:BQP655401 CAK655392:CAL655401 CKG655392:CKH655401 CUC655392:CUD655401 DDY655392:DDZ655401 DNU655392:DNV655401 DXQ655392:DXR655401 EHM655392:EHN655401 ERI655392:ERJ655401 FBE655392:FBF655401 FLA655392:FLB655401 FUW655392:FUX655401 GES655392:GET655401 GOO655392:GOP655401 GYK655392:GYL655401 HIG655392:HIH655401 HSC655392:HSD655401 IBY655392:IBZ655401 ILU655392:ILV655401 IVQ655392:IVR655401 JFM655392:JFN655401 JPI655392:JPJ655401 JZE655392:JZF655401 KJA655392:KJB655401 KSW655392:KSX655401 LCS655392:LCT655401 LMO655392:LMP655401 LWK655392:LWL655401 MGG655392:MGH655401 MQC655392:MQD655401 MZY655392:MZZ655401 NJU655392:NJV655401 NTQ655392:NTR655401 ODM655392:ODN655401 ONI655392:ONJ655401 OXE655392:OXF655401 PHA655392:PHB655401 PQW655392:PQX655401 QAS655392:QAT655401 QKO655392:QKP655401 QUK655392:QUL655401 REG655392:REH655401 ROC655392:ROD655401 RXY655392:RXZ655401 SHU655392:SHV655401 SRQ655392:SRR655401 TBM655392:TBN655401 TLI655392:TLJ655401 TVE655392:TVF655401 UFA655392:UFB655401 UOW655392:UOX655401 UYS655392:UYT655401 VIO655392:VIP655401 VSK655392:VSL655401 WCG655392:WCH655401 WMC655392:WMD655401 WVY655392:WVZ655401 Q720928:R720937 JM720928:JN720937 TI720928:TJ720937 ADE720928:ADF720937 ANA720928:ANB720937 AWW720928:AWX720937 BGS720928:BGT720937 BQO720928:BQP720937 CAK720928:CAL720937 CKG720928:CKH720937 CUC720928:CUD720937 DDY720928:DDZ720937 DNU720928:DNV720937 DXQ720928:DXR720937 EHM720928:EHN720937 ERI720928:ERJ720937 FBE720928:FBF720937 FLA720928:FLB720937 FUW720928:FUX720937 GES720928:GET720937 GOO720928:GOP720937 GYK720928:GYL720937 HIG720928:HIH720937 HSC720928:HSD720937 IBY720928:IBZ720937 ILU720928:ILV720937 IVQ720928:IVR720937 JFM720928:JFN720937 JPI720928:JPJ720937 JZE720928:JZF720937 KJA720928:KJB720937 KSW720928:KSX720937 LCS720928:LCT720937 LMO720928:LMP720937 LWK720928:LWL720937 MGG720928:MGH720937 MQC720928:MQD720937 MZY720928:MZZ720937 NJU720928:NJV720937 NTQ720928:NTR720937 ODM720928:ODN720937 ONI720928:ONJ720937 OXE720928:OXF720937 PHA720928:PHB720937 PQW720928:PQX720937 QAS720928:QAT720937 QKO720928:QKP720937 QUK720928:QUL720937 REG720928:REH720937 ROC720928:ROD720937 RXY720928:RXZ720937 SHU720928:SHV720937 SRQ720928:SRR720937 TBM720928:TBN720937 TLI720928:TLJ720937 TVE720928:TVF720937 UFA720928:UFB720937 UOW720928:UOX720937 UYS720928:UYT720937 VIO720928:VIP720937 VSK720928:VSL720937 WCG720928:WCH720937 WMC720928:WMD720937 WVY720928:WVZ720937 Q786464:R786473 JM786464:JN786473 TI786464:TJ786473 ADE786464:ADF786473 ANA786464:ANB786473 AWW786464:AWX786473 BGS786464:BGT786473 BQO786464:BQP786473 CAK786464:CAL786473 CKG786464:CKH786473 CUC786464:CUD786473 DDY786464:DDZ786473 DNU786464:DNV786473 DXQ786464:DXR786473 EHM786464:EHN786473 ERI786464:ERJ786473 FBE786464:FBF786473 FLA786464:FLB786473 FUW786464:FUX786473 GES786464:GET786473 GOO786464:GOP786473 GYK786464:GYL786473 HIG786464:HIH786473 HSC786464:HSD786473 IBY786464:IBZ786473 ILU786464:ILV786473 IVQ786464:IVR786473 JFM786464:JFN786473 JPI786464:JPJ786473 JZE786464:JZF786473 KJA786464:KJB786473 KSW786464:KSX786473 LCS786464:LCT786473 LMO786464:LMP786473 LWK786464:LWL786473 MGG786464:MGH786473 MQC786464:MQD786473 MZY786464:MZZ786473 NJU786464:NJV786473 NTQ786464:NTR786473 ODM786464:ODN786473 ONI786464:ONJ786473 OXE786464:OXF786473 PHA786464:PHB786473 PQW786464:PQX786473 QAS786464:QAT786473 QKO786464:QKP786473 QUK786464:QUL786473 REG786464:REH786473 ROC786464:ROD786473 RXY786464:RXZ786473 SHU786464:SHV786473 SRQ786464:SRR786473 TBM786464:TBN786473 TLI786464:TLJ786473 TVE786464:TVF786473 UFA786464:UFB786473 UOW786464:UOX786473 UYS786464:UYT786473 VIO786464:VIP786473 VSK786464:VSL786473 WCG786464:WCH786473 WMC786464:WMD786473 WVY786464:WVZ786473 Q852000:R852009 JM852000:JN852009 TI852000:TJ852009 ADE852000:ADF852009 ANA852000:ANB852009 AWW852000:AWX852009 BGS852000:BGT852009 BQO852000:BQP852009 CAK852000:CAL852009 CKG852000:CKH852009 CUC852000:CUD852009 DDY852000:DDZ852009 DNU852000:DNV852009 DXQ852000:DXR852009 EHM852000:EHN852009 ERI852000:ERJ852009 FBE852000:FBF852009 FLA852000:FLB852009 FUW852000:FUX852009 GES852000:GET852009 GOO852000:GOP852009 GYK852000:GYL852009 HIG852000:HIH852009 HSC852000:HSD852009 IBY852000:IBZ852009 ILU852000:ILV852009 IVQ852000:IVR852009 JFM852000:JFN852009 JPI852000:JPJ852009 JZE852000:JZF852009 KJA852000:KJB852009 KSW852000:KSX852009 LCS852000:LCT852009 LMO852000:LMP852009 LWK852000:LWL852009 MGG852000:MGH852009 MQC852000:MQD852009 MZY852000:MZZ852009 NJU852000:NJV852009 NTQ852000:NTR852009 ODM852000:ODN852009 ONI852000:ONJ852009 OXE852000:OXF852009 PHA852000:PHB852009 PQW852000:PQX852009 QAS852000:QAT852009 QKO852000:QKP852009 QUK852000:QUL852009 REG852000:REH852009 ROC852000:ROD852009 RXY852000:RXZ852009 SHU852000:SHV852009 SRQ852000:SRR852009 TBM852000:TBN852009 TLI852000:TLJ852009 TVE852000:TVF852009 UFA852000:UFB852009 UOW852000:UOX852009 UYS852000:UYT852009 VIO852000:VIP852009 VSK852000:VSL852009 WCG852000:WCH852009 WMC852000:WMD852009 WVY852000:WVZ852009 Q917536:R917545 JM917536:JN917545 TI917536:TJ917545 ADE917536:ADF917545 ANA917536:ANB917545 AWW917536:AWX917545 BGS917536:BGT917545 BQO917536:BQP917545 CAK917536:CAL917545 CKG917536:CKH917545 CUC917536:CUD917545 DDY917536:DDZ917545 DNU917536:DNV917545 DXQ917536:DXR917545 EHM917536:EHN917545 ERI917536:ERJ917545 FBE917536:FBF917545 FLA917536:FLB917545 FUW917536:FUX917545 GES917536:GET917545 GOO917536:GOP917545 GYK917536:GYL917545 HIG917536:HIH917545 HSC917536:HSD917545 IBY917536:IBZ917545 ILU917536:ILV917545 IVQ917536:IVR917545 JFM917536:JFN917545 JPI917536:JPJ917545 JZE917536:JZF917545 KJA917536:KJB917545 KSW917536:KSX917545 LCS917536:LCT917545 LMO917536:LMP917545 LWK917536:LWL917545 MGG917536:MGH917545 MQC917536:MQD917545 MZY917536:MZZ917545 NJU917536:NJV917545 NTQ917536:NTR917545 ODM917536:ODN917545 ONI917536:ONJ917545 OXE917536:OXF917545 PHA917536:PHB917545 PQW917536:PQX917545 QAS917536:QAT917545 QKO917536:QKP917545 QUK917536:QUL917545 REG917536:REH917545 ROC917536:ROD917545 RXY917536:RXZ917545 SHU917536:SHV917545 SRQ917536:SRR917545 TBM917536:TBN917545 TLI917536:TLJ917545 TVE917536:TVF917545 UFA917536:UFB917545 UOW917536:UOX917545 UYS917536:UYT917545 VIO917536:VIP917545 VSK917536:VSL917545 WCG917536:WCH917545 WMC917536:WMD917545 WVY917536:WVZ917545 Q983072:R983081 JM983072:JN983081 TI983072:TJ983081 ADE983072:ADF983081 ANA983072:ANB983081 AWW983072:AWX983081 BGS983072:BGT983081 BQO983072:BQP983081 CAK983072:CAL983081 CKG983072:CKH983081 CUC983072:CUD983081 DDY983072:DDZ983081 DNU983072:DNV983081 DXQ983072:DXR983081 EHM983072:EHN983081 ERI983072:ERJ983081 FBE983072:FBF983081 FLA983072:FLB983081 FUW983072:FUX983081 GES983072:GET983081 GOO983072:GOP983081 GYK983072:GYL983081 HIG983072:HIH983081 HSC983072:HSD983081 IBY983072:IBZ983081 ILU983072:ILV983081 IVQ983072:IVR983081 JFM983072:JFN983081 JPI983072:JPJ983081 JZE983072:JZF983081 KJA983072:KJB983081 KSW983072:KSX983081 LCS983072:LCT983081 LMO983072:LMP983081 LWK983072:LWL983081 MGG983072:MGH983081 MQC983072:MQD983081 MZY983072:MZZ983081 NJU983072:NJV983081 NTQ983072:NTR983081 ODM983072:ODN983081 ONI983072:ONJ983081 OXE983072:OXF983081 PHA983072:PHB983081 PQW983072:PQX983081 QAS983072:QAT983081 QKO983072:QKP983081 QUK983072:QUL983081 REG983072:REH983081 ROC983072:ROD983081 RXY983072:RXZ983081 SHU983072:SHV983081 SRQ983072:SRR983081 TBM983072:TBN983081 TLI983072:TLJ983081 TVE983072:TVF983081 UFA983072:UFB983081 UOW983072:UOX983081 UYS983072:UYT983081 VIO983072:VIP983081 VSK983072:VSL983081 WCG983072:WCH983081 WMC983072:WMD983081 Q35:R42 JM35:JN42 TI35:TJ42 ADE35:ADF42 ANA35:ANB42 AWW35:AWX42 BGS35:BGT42 BQO35:BQP42 CAK35:CAL42 CKG35:CKH42 CUC35:CUD42 DDY35:DDZ42 DNU35:DNV42 DXQ35:DXR42 EHM35:EHN42 ERI35:ERJ42 FBE35:FBF42 FLA35:FLB42 FUW35:FUX42 GES35:GET42 GOO35:GOP42 GYK35:GYL42 HIG35:HIH42 HSC35:HSD42 IBY35:IBZ42 ILU35:ILV42 IVQ35:IVR42 JFM35:JFN42 JPI35:JPJ42 JZE35:JZF42 KJA35:KJB42 KSW35:KSX42 LCS35:LCT42 LMO35:LMP42 LWK35:LWL42 MGG35:MGH42 MQC35:MQD42 MZY35:MZZ42 NJU35:NJV42 NTQ35:NTR42 ODM35:ODN42 ONI35:ONJ42 OXE35:OXF42 PHA35:PHB42 PQW35:PQX42 QAS35:QAT42 QKO35:QKP42 QUK35:QUL42 REG35:REH42 ROC35:ROD42 RXY35:RXZ42 SHU35:SHV42 SRQ35:SRR42 TBM35:TBN42 TLI35:TLJ42 TVE35:TVF42 UFA35:UFB42 UOW35:UOX42 UYS35:UYT42 VIO35:VIP42 VSK35:VSL42 WCG35:WCH42 WMC35:WMD42 WVY35:WVZ42" xr:uid="{299EDCD3-4D2A-4467-BC21-EC3F2ED0F874}">
      <formula1>"委託費"</formula1>
    </dataValidation>
    <dataValidation type="list" allowBlank="1" showInputMessage="1" showErrorMessage="1" sqref="WVY983049:WVZ983060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JM43:JN44 WVY43:WVZ44 WMC43:WMD44 WCG43:WCH44 VSK43:VSL44 VIO43:VIP44 UYS43:UYT44 UOW43:UOX44 UFA43:UFB44 TVE43:TVF44 TLI43:TLJ44 TBM43:TBN44 SRQ43:SRR44 SHU43:SHV44 RXY43:RXZ44 ROC43:ROD44 REG43:REH44 QUK43:QUL44 QKO43:QKP44 QAS43:QAT44 PQW43:PQX44 PHA43:PHB44 OXE43:OXF44 ONI43:ONJ44 ODM43:ODN44 NTQ43:NTR44 NJU43:NJV44 MZY43:MZZ44 MQC43:MQD44 MGG43:MGH44 LWK43:LWL44 LMO43:LMP44 LCS43:LCT44 KSW43:KSX44 KJA43:KJB44 JZE43:JZF44 JPI43:JPJ44 JFM43:JFN44 IVQ43:IVR44 ILU43:ILV44 IBY43:IBZ44 HSC43:HSD44 HIG43:HIH44 GYK43:GYL44 GOO43:GOP44 GES43:GET44 FUW43:FUX44 FLA43:FLB44 FBE43:FBF44 ERI43:ERJ44 EHM43:EHN44 DXQ43:DXR44 DNU43:DNV44 DDY43:DDZ44 CUC43:CUD44 CKG43:CKH44 CAK43:CAL44 BQO43:BQP44 BGS43:BGT44 AWW43:AWX44 ANA43:ANB44 ADE43:ADF44 TI43:TJ44 WVY6:WVZ23 WMC6:WMD23 WCG6:WCH23 VSK6:VSL23 VIO6:VIP23 UYS6:UYT23 UOW6:UOX23 UFA6:UFB23 TVE6:TVF23 TLI6:TLJ23 TBM6:TBN23 SRQ6:SRR23 SHU6:SHV23 RXY6:RXZ23 ROC6:ROD23 REG6:REH23 QUK6:QUL23 QKO6:QKP23 QAS6:QAT23 PQW6:PQX23 PHA6:PHB23 OXE6:OXF23 ONI6:ONJ23 ODM6:ODN23 NTQ6:NTR23 NJU6:NJV23 MZY6:MZZ23 MQC6:MQD23 MGG6:MGH23 LWK6:LWL23 LMO6:LMP23 LCS6:LCT23 KSW6:KSX23 KJA6:KJB23 JZE6:JZF23 JPI6:JPJ23 JFM6:JFN23 IVQ6:IVR23 ILU6:ILV23 IBY6:IBZ23 HSC6:HSD23 HIG6:HIH23 GYK6:GYL23 GOO6:GOP23 GES6:GET23 FUW6:FUX23 FLA6:FLB23 FBE6:FBF23 ERI6:ERJ23 EHM6:EHN23 DXQ6:DXR23 DNU6:DNV23 DDY6:DDZ23 CUC6:CUD23 CKG6:CKH23 CAK6:CAL23 BQO6:BQP23 BGS6:BGT23 AWW6:AWX23 ANA6:ANB23 ADE6:ADF23 TI6:TJ23 JM6:JN23 Q6:R21" xr:uid="{443131B9-CDC7-448F-A93F-CA78128F03F9}">
      <formula1>"消耗品費,業務ソフトウェア購入費,賃借料,使用料"</formula1>
    </dataValidation>
    <dataValidation type="list" allowBlank="1" showInputMessage="1" showErrorMessage="1" sqref="Q983082:R983083 JM983082:JN983083 TI983082:TJ983083 ADE983082:ADF983083 ANA983082:ANB983083 AWW983082:AWX983083 BGS983082:BGT983083 BQO983082:BQP983083 CAK983082:CAL983083 CKG983082:CKH983083 CUC983082:CUD983083 DDY983082:DDZ983083 DNU983082:DNV983083 DXQ983082:DXR983083 EHM983082:EHN983083 ERI983082:ERJ983083 FBE983082:FBF983083 FLA983082:FLB983083 FUW983082:FUX983083 GES983082:GET983083 GOO983082:GOP983083 GYK983082:GYL983083 HIG983082:HIH983083 HSC983082:HSD983083 IBY983082:IBZ983083 ILU983082:ILV983083 IVQ983082:IVR983083 JFM983082:JFN983083 JPI983082:JPJ983083 JZE983082:JZF983083 KJA983082:KJB983083 KSW983082:KSX983083 LCS983082:LCT983083 LMO983082:LMP983083 LWK983082:LWL983083 MGG983082:MGH983083 MQC983082:MQD983083 MZY983082:MZZ983083 NJU983082:NJV983083 NTQ983082:NTR983083 ODM983082:ODN983083 ONI983082:ONJ983083 OXE983082:OXF983083 PHA983082:PHB983083 PQW983082:PQX983083 QAS983082:QAT983083 QKO983082:QKP983083 QUK983082:QUL983083 REG983082:REH983083 ROC983082:ROD983083 RXY983082:RXZ983083 SHU983082:SHV983083 SRQ983082:SRR983083 TBM983082:TBN983083 TLI983082:TLJ983083 TVE983082:TVF983083 UFA983082:UFB983083 UOW983082:UOX983083 UYS983082:UYT983083 VIO983082:VIP983083 VSK983082:VSL983083 WCG983082:WCH983083 WMC983082:WMD983083 WVY983082:WVZ983083 Q65578:R65579 JM65578:JN65579 TI65578:TJ65579 ADE65578:ADF65579 ANA65578:ANB65579 AWW65578:AWX65579 BGS65578:BGT65579 BQO65578:BQP65579 CAK65578:CAL65579 CKG65578:CKH65579 CUC65578:CUD65579 DDY65578:DDZ65579 DNU65578:DNV65579 DXQ65578:DXR65579 EHM65578:EHN65579 ERI65578:ERJ65579 FBE65578:FBF65579 FLA65578:FLB65579 FUW65578:FUX65579 GES65578:GET65579 GOO65578:GOP65579 GYK65578:GYL65579 HIG65578:HIH65579 HSC65578:HSD65579 IBY65578:IBZ65579 ILU65578:ILV65579 IVQ65578:IVR65579 JFM65578:JFN65579 JPI65578:JPJ65579 JZE65578:JZF65579 KJA65578:KJB65579 KSW65578:KSX65579 LCS65578:LCT65579 LMO65578:LMP65579 LWK65578:LWL65579 MGG65578:MGH65579 MQC65578:MQD65579 MZY65578:MZZ65579 NJU65578:NJV65579 NTQ65578:NTR65579 ODM65578:ODN65579 ONI65578:ONJ65579 OXE65578:OXF65579 PHA65578:PHB65579 PQW65578:PQX65579 QAS65578:QAT65579 QKO65578:QKP65579 QUK65578:QUL65579 REG65578:REH65579 ROC65578:ROD65579 RXY65578:RXZ65579 SHU65578:SHV65579 SRQ65578:SRR65579 TBM65578:TBN65579 TLI65578:TLJ65579 TVE65578:TVF65579 UFA65578:UFB65579 UOW65578:UOX65579 UYS65578:UYT65579 VIO65578:VIP65579 VSK65578:VSL65579 WCG65578:WCH65579 WMC65578:WMD65579 WVY65578:WVZ65579 Q131114:R131115 JM131114:JN131115 TI131114:TJ131115 ADE131114:ADF131115 ANA131114:ANB131115 AWW131114:AWX131115 BGS131114:BGT131115 BQO131114:BQP131115 CAK131114:CAL131115 CKG131114:CKH131115 CUC131114:CUD131115 DDY131114:DDZ131115 DNU131114:DNV131115 DXQ131114:DXR131115 EHM131114:EHN131115 ERI131114:ERJ131115 FBE131114:FBF131115 FLA131114:FLB131115 FUW131114:FUX131115 GES131114:GET131115 GOO131114:GOP131115 GYK131114:GYL131115 HIG131114:HIH131115 HSC131114:HSD131115 IBY131114:IBZ131115 ILU131114:ILV131115 IVQ131114:IVR131115 JFM131114:JFN131115 JPI131114:JPJ131115 JZE131114:JZF131115 KJA131114:KJB131115 KSW131114:KSX131115 LCS131114:LCT131115 LMO131114:LMP131115 LWK131114:LWL131115 MGG131114:MGH131115 MQC131114:MQD131115 MZY131114:MZZ131115 NJU131114:NJV131115 NTQ131114:NTR131115 ODM131114:ODN131115 ONI131114:ONJ131115 OXE131114:OXF131115 PHA131114:PHB131115 PQW131114:PQX131115 QAS131114:QAT131115 QKO131114:QKP131115 QUK131114:QUL131115 REG131114:REH131115 ROC131114:ROD131115 RXY131114:RXZ131115 SHU131114:SHV131115 SRQ131114:SRR131115 TBM131114:TBN131115 TLI131114:TLJ131115 TVE131114:TVF131115 UFA131114:UFB131115 UOW131114:UOX131115 UYS131114:UYT131115 VIO131114:VIP131115 VSK131114:VSL131115 WCG131114:WCH131115 WMC131114:WMD131115 WVY131114:WVZ131115 Q196650:R196651 JM196650:JN196651 TI196650:TJ196651 ADE196650:ADF196651 ANA196650:ANB196651 AWW196650:AWX196651 BGS196650:BGT196651 BQO196650:BQP196651 CAK196650:CAL196651 CKG196650:CKH196651 CUC196650:CUD196651 DDY196650:DDZ196651 DNU196650:DNV196651 DXQ196650:DXR196651 EHM196650:EHN196651 ERI196650:ERJ196651 FBE196650:FBF196651 FLA196650:FLB196651 FUW196650:FUX196651 GES196650:GET196651 GOO196650:GOP196651 GYK196650:GYL196651 HIG196650:HIH196651 HSC196650:HSD196651 IBY196650:IBZ196651 ILU196650:ILV196651 IVQ196650:IVR196651 JFM196650:JFN196651 JPI196650:JPJ196651 JZE196650:JZF196651 KJA196650:KJB196651 KSW196650:KSX196651 LCS196650:LCT196651 LMO196650:LMP196651 LWK196650:LWL196651 MGG196650:MGH196651 MQC196650:MQD196651 MZY196650:MZZ196651 NJU196650:NJV196651 NTQ196650:NTR196651 ODM196650:ODN196651 ONI196650:ONJ196651 OXE196650:OXF196651 PHA196650:PHB196651 PQW196650:PQX196651 QAS196650:QAT196651 QKO196650:QKP196651 QUK196650:QUL196651 REG196650:REH196651 ROC196650:ROD196651 RXY196650:RXZ196651 SHU196650:SHV196651 SRQ196650:SRR196651 TBM196650:TBN196651 TLI196650:TLJ196651 TVE196650:TVF196651 UFA196650:UFB196651 UOW196650:UOX196651 UYS196650:UYT196651 VIO196650:VIP196651 VSK196650:VSL196651 WCG196650:WCH196651 WMC196650:WMD196651 WVY196650:WVZ196651 Q262186:R262187 JM262186:JN262187 TI262186:TJ262187 ADE262186:ADF262187 ANA262186:ANB262187 AWW262186:AWX262187 BGS262186:BGT262187 BQO262186:BQP262187 CAK262186:CAL262187 CKG262186:CKH262187 CUC262186:CUD262187 DDY262186:DDZ262187 DNU262186:DNV262187 DXQ262186:DXR262187 EHM262186:EHN262187 ERI262186:ERJ262187 FBE262186:FBF262187 FLA262186:FLB262187 FUW262186:FUX262187 GES262186:GET262187 GOO262186:GOP262187 GYK262186:GYL262187 HIG262186:HIH262187 HSC262186:HSD262187 IBY262186:IBZ262187 ILU262186:ILV262187 IVQ262186:IVR262187 JFM262186:JFN262187 JPI262186:JPJ262187 JZE262186:JZF262187 KJA262186:KJB262187 KSW262186:KSX262187 LCS262186:LCT262187 LMO262186:LMP262187 LWK262186:LWL262187 MGG262186:MGH262187 MQC262186:MQD262187 MZY262186:MZZ262187 NJU262186:NJV262187 NTQ262186:NTR262187 ODM262186:ODN262187 ONI262186:ONJ262187 OXE262186:OXF262187 PHA262186:PHB262187 PQW262186:PQX262187 QAS262186:QAT262187 QKO262186:QKP262187 QUK262186:QUL262187 REG262186:REH262187 ROC262186:ROD262187 RXY262186:RXZ262187 SHU262186:SHV262187 SRQ262186:SRR262187 TBM262186:TBN262187 TLI262186:TLJ262187 TVE262186:TVF262187 UFA262186:UFB262187 UOW262186:UOX262187 UYS262186:UYT262187 VIO262186:VIP262187 VSK262186:VSL262187 WCG262186:WCH262187 WMC262186:WMD262187 WVY262186:WVZ262187 Q327722:R327723 JM327722:JN327723 TI327722:TJ327723 ADE327722:ADF327723 ANA327722:ANB327723 AWW327722:AWX327723 BGS327722:BGT327723 BQO327722:BQP327723 CAK327722:CAL327723 CKG327722:CKH327723 CUC327722:CUD327723 DDY327722:DDZ327723 DNU327722:DNV327723 DXQ327722:DXR327723 EHM327722:EHN327723 ERI327722:ERJ327723 FBE327722:FBF327723 FLA327722:FLB327723 FUW327722:FUX327723 GES327722:GET327723 GOO327722:GOP327723 GYK327722:GYL327723 HIG327722:HIH327723 HSC327722:HSD327723 IBY327722:IBZ327723 ILU327722:ILV327723 IVQ327722:IVR327723 JFM327722:JFN327723 JPI327722:JPJ327723 JZE327722:JZF327723 KJA327722:KJB327723 KSW327722:KSX327723 LCS327722:LCT327723 LMO327722:LMP327723 LWK327722:LWL327723 MGG327722:MGH327723 MQC327722:MQD327723 MZY327722:MZZ327723 NJU327722:NJV327723 NTQ327722:NTR327723 ODM327722:ODN327723 ONI327722:ONJ327723 OXE327722:OXF327723 PHA327722:PHB327723 PQW327722:PQX327723 QAS327722:QAT327723 QKO327722:QKP327723 QUK327722:QUL327723 REG327722:REH327723 ROC327722:ROD327723 RXY327722:RXZ327723 SHU327722:SHV327723 SRQ327722:SRR327723 TBM327722:TBN327723 TLI327722:TLJ327723 TVE327722:TVF327723 UFA327722:UFB327723 UOW327722:UOX327723 UYS327722:UYT327723 VIO327722:VIP327723 VSK327722:VSL327723 WCG327722:WCH327723 WMC327722:WMD327723 WVY327722:WVZ327723 Q393258:R393259 JM393258:JN393259 TI393258:TJ393259 ADE393258:ADF393259 ANA393258:ANB393259 AWW393258:AWX393259 BGS393258:BGT393259 BQO393258:BQP393259 CAK393258:CAL393259 CKG393258:CKH393259 CUC393258:CUD393259 DDY393258:DDZ393259 DNU393258:DNV393259 DXQ393258:DXR393259 EHM393258:EHN393259 ERI393258:ERJ393259 FBE393258:FBF393259 FLA393258:FLB393259 FUW393258:FUX393259 GES393258:GET393259 GOO393258:GOP393259 GYK393258:GYL393259 HIG393258:HIH393259 HSC393258:HSD393259 IBY393258:IBZ393259 ILU393258:ILV393259 IVQ393258:IVR393259 JFM393258:JFN393259 JPI393258:JPJ393259 JZE393258:JZF393259 KJA393258:KJB393259 KSW393258:KSX393259 LCS393258:LCT393259 LMO393258:LMP393259 LWK393258:LWL393259 MGG393258:MGH393259 MQC393258:MQD393259 MZY393258:MZZ393259 NJU393258:NJV393259 NTQ393258:NTR393259 ODM393258:ODN393259 ONI393258:ONJ393259 OXE393258:OXF393259 PHA393258:PHB393259 PQW393258:PQX393259 QAS393258:QAT393259 QKO393258:QKP393259 QUK393258:QUL393259 REG393258:REH393259 ROC393258:ROD393259 RXY393258:RXZ393259 SHU393258:SHV393259 SRQ393258:SRR393259 TBM393258:TBN393259 TLI393258:TLJ393259 TVE393258:TVF393259 UFA393258:UFB393259 UOW393258:UOX393259 UYS393258:UYT393259 VIO393258:VIP393259 VSK393258:VSL393259 WCG393258:WCH393259 WMC393258:WMD393259 WVY393258:WVZ393259 Q458794:R458795 JM458794:JN458795 TI458794:TJ458795 ADE458794:ADF458795 ANA458794:ANB458795 AWW458794:AWX458795 BGS458794:BGT458795 BQO458794:BQP458795 CAK458794:CAL458795 CKG458794:CKH458795 CUC458794:CUD458795 DDY458794:DDZ458795 DNU458794:DNV458795 DXQ458794:DXR458795 EHM458794:EHN458795 ERI458794:ERJ458795 FBE458794:FBF458795 FLA458794:FLB458795 FUW458794:FUX458795 GES458794:GET458795 GOO458794:GOP458795 GYK458794:GYL458795 HIG458794:HIH458795 HSC458794:HSD458795 IBY458794:IBZ458795 ILU458794:ILV458795 IVQ458794:IVR458795 JFM458794:JFN458795 JPI458794:JPJ458795 JZE458794:JZF458795 KJA458794:KJB458795 KSW458794:KSX458795 LCS458794:LCT458795 LMO458794:LMP458795 LWK458794:LWL458795 MGG458794:MGH458795 MQC458794:MQD458795 MZY458794:MZZ458795 NJU458794:NJV458795 NTQ458794:NTR458795 ODM458794:ODN458795 ONI458794:ONJ458795 OXE458794:OXF458795 PHA458794:PHB458795 PQW458794:PQX458795 QAS458794:QAT458795 QKO458794:QKP458795 QUK458794:QUL458795 REG458794:REH458795 ROC458794:ROD458795 RXY458794:RXZ458795 SHU458794:SHV458795 SRQ458794:SRR458795 TBM458794:TBN458795 TLI458794:TLJ458795 TVE458794:TVF458795 UFA458794:UFB458795 UOW458794:UOX458795 UYS458794:UYT458795 VIO458794:VIP458795 VSK458794:VSL458795 WCG458794:WCH458795 WMC458794:WMD458795 WVY458794:WVZ458795 Q524330:R524331 JM524330:JN524331 TI524330:TJ524331 ADE524330:ADF524331 ANA524330:ANB524331 AWW524330:AWX524331 BGS524330:BGT524331 BQO524330:BQP524331 CAK524330:CAL524331 CKG524330:CKH524331 CUC524330:CUD524331 DDY524330:DDZ524331 DNU524330:DNV524331 DXQ524330:DXR524331 EHM524330:EHN524331 ERI524330:ERJ524331 FBE524330:FBF524331 FLA524330:FLB524331 FUW524330:FUX524331 GES524330:GET524331 GOO524330:GOP524331 GYK524330:GYL524331 HIG524330:HIH524331 HSC524330:HSD524331 IBY524330:IBZ524331 ILU524330:ILV524331 IVQ524330:IVR524331 JFM524330:JFN524331 JPI524330:JPJ524331 JZE524330:JZF524331 KJA524330:KJB524331 KSW524330:KSX524331 LCS524330:LCT524331 LMO524330:LMP524331 LWK524330:LWL524331 MGG524330:MGH524331 MQC524330:MQD524331 MZY524330:MZZ524331 NJU524330:NJV524331 NTQ524330:NTR524331 ODM524330:ODN524331 ONI524330:ONJ524331 OXE524330:OXF524331 PHA524330:PHB524331 PQW524330:PQX524331 QAS524330:QAT524331 QKO524330:QKP524331 QUK524330:QUL524331 REG524330:REH524331 ROC524330:ROD524331 RXY524330:RXZ524331 SHU524330:SHV524331 SRQ524330:SRR524331 TBM524330:TBN524331 TLI524330:TLJ524331 TVE524330:TVF524331 UFA524330:UFB524331 UOW524330:UOX524331 UYS524330:UYT524331 VIO524330:VIP524331 VSK524330:VSL524331 WCG524330:WCH524331 WMC524330:WMD524331 WVY524330:WVZ524331 Q589866:R589867 JM589866:JN589867 TI589866:TJ589867 ADE589866:ADF589867 ANA589866:ANB589867 AWW589866:AWX589867 BGS589866:BGT589867 BQO589866:BQP589867 CAK589866:CAL589867 CKG589866:CKH589867 CUC589866:CUD589867 DDY589866:DDZ589867 DNU589866:DNV589867 DXQ589866:DXR589867 EHM589866:EHN589867 ERI589866:ERJ589867 FBE589866:FBF589867 FLA589866:FLB589867 FUW589866:FUX589867 GES589866:GET589867 GOO589866:GOP589867 GYK589866:GYL589867 HIG589866:HIH589867 HSC589866:HSD589867 IBY589866:IBZ589867 ILU589866:ILV589867 IVQ589866:IVR589867 JFM589866:JFN589867 JPI589866:JPJ589867 JZE589866:JZF589867 KJA589866:KJB589867 KSW589866:KSX589867 LCS589866:LCT589867 LMO589866:LMP589867 LWK589866:LWL589867 MGG589866:MGH589867 MQC589866:MQD589867 MZY589866:MZZ589867 NJU589866:NJV589867 NTQ589866:NTR589867 ODM589866:ODN589867 ONI589866:ONJ589867 OXE589866:OXF589867 PHA589866:PHB589867 PQW589866:PQX589867 QAS589866:QAT589867 QKO589866:QKP589867 QUK589866:QUL589867 REG589866:REH589867 ROC589866:ROD589867 RXY589866:RXZ589867 SHU589866:SHV589867 SRQ589866:SRR589867 TBM589866:TBN589867 TLI589866:TLJ589867 TVE589866:TVF589867 UFA589866:UFB589867 UOW589866:UOX589867 UYS589866:UYT589867 VIO589866:VIP589867 VSK589866:VSL589867 WCG589866:WCH589867 WMC589866:WMD589867 WVY589866:WVZ589867 Q655402:R655403 JM655402:JN655403 TI655402:TJ655403 ADE655402:ADF655403 ANA655402:ANB655403 AWW655402:AWX655403 BGS655402:BGT655403 BQO655402:BQP655403 CAK655402:CAL655403 CKG655402:CKH655403 CUC655402:CUD655403 DDY655402:DDZ655403 DNU655402:DNV655403 DXQ655402:DXR655403 EHM655402:EHN655403 ERI655402:ERJ655403 FBE655402:FBF655403 FLA655402:FLB655403 FUW655402:FUX655403 GES655402:GET655403 GOO655402:GOP655403 GYK655402:GYL655403 HIG655402:HIH655403 HSC655402:HSD655403 IBY655402:IBZ655403 ILU655402:ILV655403 IVQ655402:IVR655403 JFM655402:JFN655403 JPI655402:JPJ655403 JZE655402:JZF655403 KJA655402:KJB655403 KSW655402:KSX655403 LCS655402:LCT655403 LMO655402:LMP655403 LWK655402:LWL655403 MGG655402:MGH655403 MQC655402:MQD655403 MZY655402:MZZ655403 NJU655402:NJV655403 NTQ655402:NTR655403 ODM655402:ODN655403 ONI655402:ONJ655403 OXE655402:OXF655403 PHA655402:PHB655403 PQW655402:PQX655403 QAS655402:QAT655403 QKO655402:QKP655403 QUK655402:QUL655403 REG655402:REH655403 ROC655402:ROD655403 RXY655402:RXZ655403 SHU655402:SHV655403 SRQ655402:SRR655403 TBM655402:TBN655403 TLI655402:TLJ655403 TVE655402:TVF655403 UFA655402:UFB655403 UOW655402:UOX655403 UYS655402:UYT655403 VIO655402:VIP655403 VSK655402:VSL655403 WCG655402:WCH655403 WMC655402:WMD655403 WVY655402:WVZ655403 Q720938:R720939 JM720938:JN720939 TI720938:TJ720939 ADE720938:ADF720939 ANA720938:ANB720939 AWW720938:AWX720939 BGS720938:BGT720939 BQO720938:BQP720939 CAK720938:CAL720939 CKG720938:CKH720939 CUC720938:CUD720939 DDY720938:DDZ720939 DNU720938:DNV720939 DXQ720938:DXR720939 EHM720938:EHN720939 ERI720938:ERJ720939 FBE720938:FBF720939 FLA720938:FLB720939 FUW720938:FUX720939 GES720938:GET720939 GOO720938:GOP720939 GYK720938:GYL720939 HIG720938:HIH720939 HSC720938:HSD720939 IBY720938:IBZ720939 ILU720938:ILV720939 IVQ720938:IVR720939 JFM720938:JFN720939 JPI720938:JPJ720939 JZE720938:JZF720939 KJA720938:KJB720939 KSW720938:KSX720939 LCS720938:LCT720939 LMO720938:LMP720939 LWK720938:LWL720939 MGG720938:MGH720939 MQC720938:MQD720939 MZY720938:MZZ720939 NJU720938:NJV720939 NTQ720938:NTR720939 ODM720938:ODN720939 ONI720938:ONJ720939 OXE720938:OXF720939 PHA720938:PHB720939 PQW720938:PQX720939 QAS720938:QAT720939 QKO720938:QKP720939 QUK720938:QUL720939 REG720938:REH720939 ROC720938:ROD720939 RXY720938:RXZ720939 SHU720938:SHV720939 SRQ720938:SRR720939 TBM720938:TBN720939 TLI720938:TLJ720939 TVE720938:TVF720939 UFA720938:UFB720939 UOW720938:UOX720939 UYS720938:UYT720939 VIO720938:VIP720939 VSK720938:VSL720939 WCG720938:WCH720939 WMC720938:WMD720939 WVY720938:WVZ720939 Q786474:R786475 JM786474:JN786475 TI786474:TJ786475 ADE786474:ADF786475 ANA786474:ANB786475 AWW786474:AWX786475 BGS786474:BGT786475 BQO786474:BQP786475 CAK786474:CAL786475 CKG786474:CKH786475 CUC786474:CUD786475 DDY786474:DDZ786475 DNU786474:DNV786475 DXQ786474:DXR786475 EHM786474:EHN786475 ERI786474:ERJ786475 FBE786474:FBF786475 FLA786474:FLB786475 FUW786474:FUX786475 GES786474:GET786475 GOO786474:GOP786475 GYK786474:GYL786475 HIG786474:HIH786475 HSC786474:HSD786475 IBY786474:IBZ786475 ILU786474:ILV786475 IVQ786474:IVR786475 JFM786474:JFN786475 JPI786474:JPJ786475 JZE786474:JZF786475 KJA786474:KJB786475 KSW786474:KSX786475 LCS786474:LCT786475 LMO786474:LMP786475 LWK786474:LWL786475 MGG786474:MGH786475 MQC786474:MQD786475 MZY786474:MZZ786475 NJU786474:NJV786475 NTQ786474:NTR786475 ODM786474:ODN786475 ONI786474:ONJ786475 OXE786474:OXF786475 PHA786474:PHB786475 PQW786474:PQX786475 QAS786474:QAT786475 QKO786474:QKP786475 QUK786474:QUL786475 REG786474:REH786475 ROC786474:ROD786475 RXY786474:RXZ786475 SHU786474:SHV786475 SRQ786474:SRR786475 TBM786474:TBN786475 TLI786474:TLJ786475 TVE786474:TVF786475 UFA786474:UFB786475 UOW786474:UOX786475 UYS786474:UYT786475 VIO786474:VIP786475 VSK786474:VSL786475 WCG786474:WCH786475 WMC786474:WMD786475 WVY786474:WVZ786475 Q852010:R852011 JM852010:JN852011 TI852010:TJ852011 ADE852010:ADF852011 ANA852010:ANB852011 AWW852010:AWX852011 BGS852010:BGT852011 BQO852010:BQP852011 CAK852010:CAL852011 CKG852010:CKH852011 CUC852010:CUD852011 DDY852010:DDZ852011 DNU852010:DNV852011 DXQ852010:DXR852011 EHM852010:EHN852011 ERI852010:ERJ852011 FBE852010:FBF852011 FLA852010:FLB852011 FUW852010:FUX852011 GES852010:GET852011 GOO852010:GOP852011 GYK852010:GYL852011 HIG852010:HIH852011 HSC852010:HSD852011 IBY852010:IBZ852011 ILU852010:ILV852011 IVQ852010:IVR852011 JFM852010:JFN852011 JPI852010:JPJ852011 JZE852010:JZF852011 KJA852010:KJB852011 KSW852010:KSX852011 LCS852010:LCT852011 LMO852010:LMP852011 LWK852010:LWL852011 MGG852010:MGH852011 MQC852010:MQD852011 MZY852010:MZZ852011 NJU852010:NJV852011 NTQ852010:NTR852011 ODM852010:ODN852011 ONI852010:ONJ852011 OXE852010:OXF852011 PHA852010:PHB852011 PQW852010:PQX852011 QAS852010:QAT852011 QKO852010:QKP852011 QUK852010:QUL852011 REG852010:REH852011 ROC852010:ROD852011 RXY852010:RXZ852011 SHU852010:SHV852011 SRQ852010:SRR852011 TBM852010:TBN852011 TLI852010:TLJ852011 TVE852010:TVF852011 UFA852010:UFB852011 UOW852010:UOX852011 UYS852010:UYT852011 VIO852010:VIP852011 VSK852010:VSL852011 WCG852010:WCH852011 WMC852010:WMD852011 WVY852010:WVZ852011 Q917546:R917547 JM917546:JN917547 TI917546:TJ917547 ADE917546:ADF917547 ANA917546:ANB917547 AWW917546:AWX917547 BGS917546:BGT917547 BQO917546:BQP917547 CAK917546:CAL917547 CKG917546:CKH917547 CUC917546:CUD917547 DDY917546:DDZ917547 DNU917546:DNV917547 DXQ917546:DXR917547 EHM917546:EHN917547 ERI917546:ERJ917547 FBE917546:FBF917547 FLA917546:FLB917547 FUW917546:FUX917547 GES917546:GET917547 GOO917546:GOP917547 GYK917546:GYL917547 HIG917546:HIH917547 HSC917546:HSD917547 IBY917546:IBZ917547 ILU917546:ILV917547 IVQ917546:IVR917547 JFM917546:JFN917547 JPI917546:JPJ917547 JZE917546:JZF917547 KJA917546:KJB917547 KSW917546:KSX917547 LCS917546:LCT917547 LMO917546:LMP917547 LWK917546:LWL917547 MGG917546:MGH917547 MQC917546:MQD917547 MZY917546:MZZ917547 NJU917546:NJV917547 NTQ917546:NTR917547 ODM917546:ODN917547 ONI917546:ONJ917547 OXE917546:OXF917547 PHA917546:PHB917547 PQW917546:PQX917547 QAS917546:QAT917547 QKO917546:QKP917547 QUK917546:QUL917547 REG917546:REH917547 ROC917546:ROD917547 RXY917546:RXZ917547 SHU917546:SHV917547 SRQ917546:SRR917547 TBM917546:TBN917547 TLI917546:TLJ917547 TVE917546:TVF917547 UFA917546:UFB917547 UOW917546:UOX917547 UYS917546:UYT917547 VIO917546:VIP917547 VSK917546:VSL917547 WCG917546:WCH917547 WMC917546:WMD917547 WVY917546:WVZ917547" xr:uid="{7703D0E6-57E9-4513-9110-D0915B11EB9C}">
      <formula1>"消耗品費,業務ソフトウェア購入費,委託費,賃借料,使用料"</formula1>
    </dataValidation>
  </dataValidations>
  <pageMargins left="0.70866141732283472" right="0.31496062992125984" top="0.55118110236220474" bottom="0.35433070866141736" header="0.31496062992125984" footer="0.31496062992125984"/>
  <pageSetup paperSize="9" scale="63" firstPageNumber="23" orientation="portrait" useFirstPageNumber="1" r:id="rId1"/>
  <headerFooter>
    <oddFooter>&amp;R&amp;K00-0130７トータルサポート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A88"/>
  <sheetViews>
    <sheetView view="pageBreakPreview" zoomScaleNormal="100" zoomScaleSheetLayoutView="100" workbookViewId="0">
      <selection activeCell="B12" sqref="B12:I12"/>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9" t="s">
        <v>79</v>
      </c>
    </row>
    <row r="3" spans="1:26" ht="14.25" customHeight="1" x14ac:dyDescent="0.15"/>
    <row r="4" spans="1:26" ht="14.25" customHeight="1" x14ac:dyDescent="0.15"/>
    <row r="5" spans="1:26" ht="14.25" customHeight="1" x14ac:dyDescent="0.15"/>
    <row r="6" spans="1:26" ht="22.5" customHeight="1" x14ac:dyDescent="0.15"/>
    <row r="7" spans="1:26" ht="22.5" customHeight="1" x14ac:dyDescent="0.15">
      <c r="A7" s="672" t="s">
        <v>65</v>
      </c>
      <c r="B7" s="672"/>
      <c r="C7" s="672"/>
      <c r="D7" s="672"/>
      <c r="E7" s="672"/>
      <c r="F7" s="672"/>
      <c r="G7" s="672"/>
      <c r="H7" s="672"/>
      <c r="I7" s="672"/>
      <c r="J7" s="672"/>
      <c r="K7" s="672"/>
      <c r="L7" s="672"/>
      <c r="M7" s="672"/>
      <c r="N7" s="672"/>
      <c r="O7" s="672"/>
      <c r="P7" s="672"/>
      <c r="Q7" s="672"/>
      <c r="R7" s="672"/>
      <c r="S7" s="672"/>
      <c r="T7" s="672"/>
      <c r="U7" s="672"/>
      <c r="V7" s="672"/>
      <c r="W7" s="672"/>
      <c r="X7" s="672"/>
      <c r="Y7" s="672"/>
      <c r="Z7" s="13"/>
    </row>
    <row r="8" spans="1:26" ht="22.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22.5" customHeight="1" x14ac:dyDescent="0.15">
      <c r="A9" s="12"/>
      <c r="B9" s="14" t="s">
        <v>66</v>
      </c>
      <c r="C9" s="12"/>
      <c r="D9" s="12"/>
      <c r="E9" s="12"/>
      <c r="F9" s="12"/>
      <c r="G9" s="12"/>
      <c r="H9" s="12"/>
      <c r="I9" s="12"/>
      <c r="J9" s="12"/>
      <c r="K9" s="12"/>
      <c r="L9" s="12"/>
      <c r="M9" s="12"/>
      <c r="N9" s="12"/>
      <c r="O9" s="12"/>
      <c r="P9" s="12"/>
      <c r="Q9" s="12"/>
      <c r="R9" s="12"/>
      <c r="S9" s="12"/>
      <c r="T9" s="12"/>
      <c r="U9" s="12"/>
      <c r="V9" s="12"/>
      <c r="W9" s="12"/>
      <c r="X9" s="12"/>
      <c r="Y9" s="12"/>
      <c r="Z9" s="12"/>
    </row>
    <row r="10" spans="1:26" ht="22.5" customHeight="1" x14ac:dyDescent="0.15">
      <c r="A10" s="12"/>
      <c r="B10" s="673" t="s">
        <v>67</v>
      </c>
      <c r="C10" s="673"/>
      <c r="D10" s="673"/>
      <c r="E10" s="673"/>
      <c r="F10" s="673"/>
      <c r="G10" s="673"/>
      <c r="H10" s="673"/>
      <c r="I10" s="673"/>
      <c r="J10" s="673" t="s">
        <v>68</v>
      </c>
      <c r="K10" s="673"/>
      <c r="L10" s="673"/>
      <c r="M10" s="673"/>
      <c r="N10" s="673"/>
      <c r="O10" s="673"/>
      <c r="P10" s="673"/>
      <c r="Q10" s="673"/>
      <c r="R10" s="673"/>
      <c r="S10" s="673"/>
      <c r="T10" s="259"/>
      <c r="U10" s="675" t="s">
        <v>69</v>
      </c>
      <c r="V10" s="673"/>
      <c r="W10" s="673"/>
      <c r="X10" s="676"/>
      <c r="Y10" s="12"/>
      <c r="Z10" s="12"/>
    </row>
    <row r="11" spans="1:26" ht="22.5" customHeight="1" x14ac:dyDescent="0.15">
      <c r="A11" s="12"/>
      <c r="B11" s="674"/>
      <c r="C11" s="674"/>
      <c r="D11" s="674"/>
      <c r="E11" s="674"/>
      <c r="F11" s="674"/>
      <c r="G11" s="674"/>
      <c r="H11" s="674"/>
      <c r="I11" s="674"/>
      <c r="J11" s="674"/>
      <c r="K11" s="674"/>
      <c r="L11" s="674"/>
      <c r="M11" s="674"/>
      <c r="N11" s="674"/>
      <c r="O11" s="674"/>
      <c r="P11" s="674"/>
      <c r="Q11" s="674"/>
      <c r="R11" s="674"/>
      <c r="S11" s="674"/>
      <c r="T11" s="222"/>
      <c r="U11" s="677"/>
      <c r="V11" s="674"/>
      <c r="W11" s="674"/>
      <c r="X11" s="678"/>
      <c r="Y11" s="12"/>
      <c r="Z11" s="12"/>
    </row>
    <row r="12" spans="1:26" ht="22.5" customHeight="1" x14ac:dyDescent="0.15">
      <c r="A12" s="12"/>
      <c r="B12" s="679"/>
      <c r="C12" s="679"/>
      <c r="D12" s="679"/>
      <c r="E12" s="679"/>
      <c r="F12" s="679"/>
      <c r="G12" s="679"/>
      <c r="H12" s="679"/>
      <c r="I12" s="679"/>
      <c r="J12" s="680"/>
      <c r="K12" s="680"/>
      <c r="L12" s="680"/>
      <c r="M12" s="680"/>
      <c r="N12" s="680"/>
      <c r="O12" s="680"/>
      <c r="P12" s="680"/>
      <c r="Q12" s="680"/>
      <c r="R12" s="680"/>
      <c r="S12" s="680"/>
      <c r="T12" s="681"/>
      <c r="U12" s="682"/>
      <c r="V12" s="683"/>
      <c r="W12" s="683"/>
      <c r="X12" s="684"/>
      <c r="Y12" s="12"/>
      <c r="Z12" s="12"/>
    </row>
    <row r="13" spans="1:26" ht="22.5" customHeight="1" x14ac:dyDescent="0.15">
      <c r="A13" s="12"/>
      <c r="B13" s="685"/>
      <c r="C13" s="679"/>
      <c r="D13" s="679"/>
      <c r="E13" s="679"/>
      <c r="F13" s="679"/>
      <c r="G13" s="679"/>
      <c r="H13" s="679"/>
      <c r="I13" s="679"/>
      <c r="J13" s="680"/>
      <c r="K13" s="680"/>
      <c r="L13" s="680"/>
      <c r="M13" s="680"/>
      <c r="N13" s="680"/>
      <c r="O13" s="680"/>
      <c r="P13" s="680"/>
      <c r="Q13" s="680"/>
      <c r="R13" s="680"/>
      <c r="S13" s="680"/>
      <c r="T13" s="681"/>
      <c r="U13" s="682"/>
      <c r="V13" s="683"/>
      <c r="W13" s="683"/>
      <c r="X13" s="684"/>
      <c r="Y13" s="12"/>
      <c r="Z13" s="12"/>
    </row>
    <row r="14" spans="1:26" ht="22.5" customHeight="1" x14ac:dyDescent="0.15">
      <c r="A14" s="12"/>
      <c r="B14" s="679"/>
      <c r="C14" s="679"/>
      <c r="D14" s="679"/>
      <c r="E14" s="679"/>
      <c r="F14" s="679"/>
      <c r="G14" s="679"/>
      <c r="H14" s="679"/>
      <c r="I14" s="679"/>
      <c r="J14" s="680"/>
      <c r="K14" s="680"/>
      <c r="L14" s="680"/>
      <c r="M14" s="680"/>
      <c r="N14" s="680"/>
      <c r="O14" s="680"/>
      <c r="P14" s="680"/>
      <c r="Q14" s="680"/>
      <c r="R14" s="680"/>
      <c r="S14" s="680"/>
      <c r="T14" s="681"/>
      <c r="U14" s="682"/>
      <c r="V14" s="683"/>
      <c r="W14" s="683"/>
      <c r="X14" s="684"/>
      <c r="Y14" s="12"/>
      <c r="Z14" s="12"/>
    </row>
    <row r="15" spans="1:26" ht="22.5" customHeight="1" x14ac:dyDescent="0.15">
      <c r="A15" s="12"/>
      <c r="B15" s="679"/>
      <c r="C15" s="679"/>
      <c r="D15" s="679"/>
      <c r="E15" s="679"/>
      <c r="F15" s="679"/>
      <c r="G15" s="679"/>
      <c r="H15" s="679"/>
      <c r="I15" s="679"/>
      <c r="J15" s="680"/>
      <c r="K15" s="680"/>
      <c r="L15" s="680"/>
      <c r="M15" s="680"/>
      <c r="N15" s="680"/>
      <c r="O15" s="680"/>
      <c r="P15" s="680"/>
      <c r="Q15" s="680"/>
      <c r="R15" s="680"/>
      <c r="S15" s="680"/>
      <c r="T15" s="681"/>
      <c r="U15" s="682"/>
      <c r="V15" s="683"/>
      <c r="W15" s="683"/>
      <c r="X15" s="684"/>
      <c r="Y15" s="12"/>
      <c r="Z15" s="12"/>
    </row>
    <row r="16" spans="1:26" ht="22.5" customHeight="1" thickBot="1" x14ac:dyDescent="0.2">
      <c r="B16" s="688"/>
      <c r="C16" s="688"/>
      <c r="D16" s="688"/>
      <c r="E16" s="688"/>
      <c r="F16" s="688"/>
      <c r="G16" s="688"/>
      <c r="H16" s="688"/>
      <c r="I16" s="688"/>
      <c r="J16" s="689"/>
      <c r="K16" s="689"/>
      <c r="L16" s="689"/>
      <c r="M16" s="689"/>
      <c r="N16" s="689"/>
      <c r="O16" s="689"/>
      <c r="P16" s="689"/>
      <c r="Q16" s="689"/>
      <c r="R16" s="689"/>
      <c r="S16" s="689"/>
      <c r="T16" s="690"/>
      <c r="U16" s="691"/>
      <c r="V16" s="692"/>
      <c r="W16" s="692"/>
      <c r="X16" s="693"/>
    </row>
    <row r="17" spans="2:27" ht="22.5" customHeight="1" thickTop="1" x14ac:dyDescent="0.15">
      <c r="B17" s="694" t="s">
        <v>70</v>
      </c>
      <c r="C17" s="695"/>
      <c r="D17" s="695"/>
      <c r="E17" s="695"/>
      <c r="F17" s="695"/>
      <c r="G17" s="695"/>
      <c r="H17" s="695"/>
      <c r="I17" s="695"/>
      <c r="J17" s="695"/>
      <c r="K17" s="695"/>
      <c r="L17" s="695"/>
      <c r="M17" s="695"/>
      <c r="N17" s="695"/>
      <c r="O17" s="695"/>
      <c r="P17" s="695"/>
      <c r="Q17" s="695"/>
      <c r="R17" s="695"/>
      <c r="S17" s="695"/>
      <c r="T17" s="695"/>
      <c r="U17" s="696">
        <f ca="1">SUM(OFFSET(U9,1,0):OFFSET(U17,-1,0))</f>
        <v>0</v>
      </c>
      <c r="V17" s="697"/>
      <c r="W17" s="697"/>
      <c r="X17" s="698"/>
    </row>
    <row r="18" spans="2:27" ht="22.5" customHeight="1" x14ac:dyDescent="0.15"/>
    <row r="19" spans="2:27" ht="22.5" customHeight="1" x14ac:dyDescent="0.15">
      <c r="B19" s="14" t="s">
        <v>71</v>
      </c>
      <c r="C19" s="12"/>
      <c r="D19" s="12"/>
      <c r="E19" s="12"/>
      <c r="F19" s="12"/>
      <c r="G19" s="12"/>
      <c r="H19" s="12"/>
      <c r="I19" s="12"/>
      <c r="J19" s="12"/>
      <c r="K19" s="12"/>
      <c r="L19" s="12"/>
      <c r="M19" s="12"/>
      <c r="N19" s="12"/>
      <c r="O19" s="12"/>
      <c r="P19" s="12"/>
      <c r="Q19" s="12"/>
      <c r="R19" s="12"/>
      <c r="S19" s="12"/>
      <c r="T19" s="12"/>
      <c r="U19" s="12"/>
      <c r="V19" s="12"/>
      <c r="W19" s="12"/>
      <c r="X19" s="12"/>
    </row>
    <row r="20" spans="2:27" ht="22.5" customHeight="1" x14ac:dyDescent="0.15">
      <c r="B20" s="673" t="s">
        <v>67</v>
      </c>
      <c r="C20" s="673"/>
      <c r="D20" s="673"/>
      <c r="E20" s="673"/>
      <c r="F20" s="673"/>
      <c r="G20" s="673"/>
      <c r="H20" s="673"/>
      <c r="I20" s="673"/>
      <c r="J20" s="673" t="s">
        <v>68</v>
      </c>
      <c r="K20" s="673"/>
      <c r="L20" s="673"/>
      <c r="M20" s="673"/>
      <c r="N20" s="673"/>
      <c r="O20" s="673"/>
      <c r="P20" s="673"/>
      <c r="Q20" s="673"/>
      <c r="R20" s="673"/>
      <c r="S20" s="673"/>
      <c r="T20" s="259"/>
      <c r="U20" s="675" t="s">
        <v>69</v>
      </c>
      <c r="V20" s="673"/>
      <c r="W20" s="673"/>
      <c r="X20" s="676"/>
    </row>
    <row r="21" spans="2:27" ht="22.5" customHeight="1" x14ac:dyDescent="0.15">
      <c r="B21" s="674"/>
      <c r="C21" s="674"/>
      <c r="D21" s="674"/>
      <c r="E21" s="674"/>
      <c r="F21" s="674"/>
      <c r="G21" s="674"/>
      <c r="H21" s="674"/>
      <c r="I21" s="674"/>
      <c r="J21" s="674"/>
      <c r="K21" s="674"/>
      <c r="L21" s="674"/>
      <c r="M21" s="674"/>
      <c r="N21" s="674"/>
      <c r="O21" s="674"/>
      <c r="P21" s="674"/>
      <c r="Q21" s="674"/>
      <c r="R21" s="674"/>
      <c r="S21" s="674"/>
      <c r="T21" s="222"/>
      <c r="U21" s="677"/>
      <c r="V21" s="674"/>
      <c r="W21" s="674"/>
      <c r="X21" s="678"/>
    </row>
    <row r="22" spans="2:27" ht="22.5" customHeight="1" x14ac:dyDescent="0.15">
      <c r="B22" s="679"/>
      <c r="C22" s="679"/>
      <c r="D22" s="679"/>
      <c r="E22" s="679"/>
      <c r="F22" s="679"/>
      <c r="G22" s="679"/>
      <c r="H22" s="679"/>
      <c r="I22" s="679"/>
      <c r="J22" s="686"/>
      <c r="K22" s="686"/>
      <c r="L22" s="686"/>
      <c r="M22" s="686"/>
      <c r="N22" s="686"/>
      <c r="O22" s="686"/>
      <c r="P22" s="686"/>
      <c r="Q22" s="686"/>
      <c r="R22" s="686"/>
      <c r="S22" s="686"/>
      <c r="T22" s="687"/>
      <c r="U22" s="682"/>
      <c r="V22" s="683"/>
      <c r="W22" s="683"/>
      <c r="X22" s="684"/>
    </row>
    <row r="23" spans="2:27" ht="22.5" customHeight="1" x14ac:dyDescent="0.15">
      <c r="B23" s="679"/>
      <c r="C23" s="679"/>
      <c r="D23" s="679"/>
      <c r="E23" s="679"/>
      <c r="F23" s="679"/>
      <c r="G23" s="679"/>
      <c r="H23" s="679"/>
      <c r="I23" s="679"/>
      <c r="J23" s="686"/>
      <c r="K23" s="686"/>
      <c r="L23" s="686"/>
      <c r="M23" s="686"/>
      <c r="N23" s="686"/>
      <c r="O23" s="686"/>
      <c r="P23" s="686"/>
      <c r="Q23" s="686"/>
      <c r="R23" s="686"/>
      <c r="S23" s="686"/>
      <c r="T23" s="687"/>
      <c r="U23" s="682"/>
      <c r="V23" s="683"/>
      <c r="W23" s="683"/>
      <c r="X23" s="684"/>
    </row>
    <row r="24" spans="2:27" ht="22.5" customHeight="1" x14ac:dyDescent="0.15">
      <c r="B24" s="679"/>
      <c r="C24" s="679"/>
      <c r="D24" s="679"/>
      <c r="E24" s="679"/>
      <c r="F24" s="679"/>
      <c r="G24" s="679"/>
      <c r="H24" s="679"/>
      <c r="I24" s="679"/>
      <c r="J24" s="686"/>
      <c r="K24" s="686"/>
      <c r="L24" s="686"/>
      <c r="M24" s="686"/>
      <c r="N24" s="686"/>
      <c r="O24" s="686"/>
      <c r="P24" s="686"/>
      <c r="Q24" s="686"/>
      <c r="R24" s="686"/>
      <c r="S24" s="686"/>
      <c r="T24" s="687"/>
      <c r="U24" s="682"/>
      <c r="V24" s="683"/>
      <c r="W24" s="683"/>
      <c r="X24" s="684"/>
    </row>
    <row r="25" spans="2:27" ht="22.5" customHeight="1" x14ac:dyDescent="0.15">
      <c r="B25" s="679"/>
      <c r="C25" s="679"/>
      <c r="D25" s="679"/>
      <c r="E25" s="679"/>
      <c r="F25" s="679"/>
      <c r="G25" s="679"/>
      <c r="H25" s="679"/>
      <c r="I25" s="679"/>
      <c r="J25" s="686"/>
      <c r="K25" s="686"/>
      <c r="L25" s="686"/>
      <c r="M25" s="686"/>
      <c r="N25" s="686"/>
      <c r="O25" s="686"/>
      <c r="P25" s="686"/>
      <c r="Q25" s="686"/>
      <c r="R25" s="686"/>
      <c r="S25" s="686"/>
      <c r="T25" s="687"/>
      <c r="U25" s="682"/>
      <c r="V25" s="683"/>
      <c r="W25" s="683"/>
      <c r="X25" s="684"/>
    </row>
    <row r="26" spans="2:27" ht="22.5" customHeight="1" thickBot="1" x14ac:dyDescent="0.2">
      <c r="B26" s="688"/>
      <c r="C26" s="688"/>
      <c r="D26" s="688"/>
      <c r="E26" s="688"/>
      <c r="F26" s="688"/>
      <c r="G26" s="688"/>
      <c r="H26" s="688"/>
      <c r="I26" s="688"/>
      <c r="J26" s="699"/>
      <c r="K26" s="699"/>
      <c r="L26" s="699"/>
      <c r="M26" s="699"/>
      <c r="N26" s="699"/>
      <c r="O26" s="699"/>
      <c r="P26" s="699"/>
      <c r="Q26" s="699"/>
      <c r="R26" s="699"/>
      <c r="S26" s="699"/>
      <c r="T26" s="700"/>
      <c r="U26" s="691"/>
      <c r="V26" s="692"/>
      <c r="W26" s="692"/>
      <c r="X26" s="693"/>
    </row>
    <row r="27" spans="2:27" ht="22.5" customHeight="1" thickTop="1" x14ac:dyDescent="0.15">
      <c r="B27" s="694" t="s">
        <v>70</v>
      </c>
      <c r="C27" s="695"/>
      <c r="D27" s="695"/>
      <c r="E27" s="695"/>
      <c r="F27" s="695"/>
      <c r="G27" s="695"/>
      <c r="H27" s="695"/>
      <c r="I27" s="695"/>
      <c r="J27" s="695"/>
      <c r="K27" s="695"/>
      <c r="L27" s="695"/>
      <c r="M27" s="695"/>
      <c r="N27" s="695"/>
      <c r="O27" s="695"/>
      <c r="P27" s="695"/>
      <c r="Q27" s="695"/>
      <c r="R27" s="695"/>
      <c r="S27" s="695"/>
      <c r="T27" s="695"/>
      <c r="U27" s="696">
        <f ca="1">SUM(OFFSET(U19,1,0):OFFSET(U27,-1,0))</f>
        <v>0</v>
      </c>
      <c r="V27" s="697"/>
      <c r="W27" s="697"/>
      <c r="X27" s="698"/>
    </row>
    <row r="28" spans="2:27" ht="22.5" customHeight="1" thickBot="1" x14ac:dyDescent="0.2">
      <c r="B28" s="15"/>
      <c r="C28" s="15"/>
      <c r="D28" s="15"/>
      <c r="E28" s="15"/>
      <c r="F28" s="15"/>
      <c r="G28" s="15"/>
      <c r="H28" s="15"/>
      <c r="I28" s="15"/>
      <c r="J28" s="15"/>
      <c r="K28" s="15"/>
      <c r="L28" s="15"/>
      <c r="M28" s="15"/>
      <c r="N28" s="15"/>
      <c r="O28" s="15"/>
      <c r="P28" s="15"/>
      <c r="Q28" s="15"/>
      <c r="R28" s="15"/>
      <c r="S28" s="15"/>
      <c r="T28" s="15"/>
      <c r="U28" s="16"/>
      <c r="V28" s="16"/>
      <c r="W28" s="16"/>
      <c r="X28" s="16"/>
    </row>
    <row r="29" spans="2:27" ht="22.5" customHeight="1" thickTop="1" thickBot="1" x14ac:dyDescent="0.2">
      <c r="B29" s="701" t="s">
        <v>72</v>
      </c>
      <c r="C29" s="702"/>
      <c r="D29" s="702"/>
      <c r="E29" s="702"/>
      <c r="F29" s="702"/>
      <c r="G29" s="702"/>
      <c r="H29" s="702"/>
      <c r="I29" s="702"/>
      <c r="J29" s="702"/>
      <c r="K29" s="702"/>
      <c r="L29" s="702"/>
      <c r="M29" s="702"/>
      <c r="N29" s="702"/>
      <c r="O29" s="702"/>
      <c r="P29" s="702"/>
      <c r="Q29" s="702"/>
      <c r="R29" s="702"/>
      <c r="S29" s="702"/>
      <c r="T29" s="702"/>
      <c r="U29" s="703">
        <f ca="1">U17+U27</f>
        <v>0</v>
      </c>
      <c r="V29" s="704"/>
      <c r="W29" s="704"/>
      <c r="X29" s="705"/>
    </row>
    <row r="30" spans="2:27" ht="22.5" customHeight="1" thickTop="1" x14ac:dyDescent="0.15">
      <c r="B30" s="15"/>
      <c r="C30" s="15"/>
      <c r="D30" s="15"/>
      <c r="E30" s="15"/>
      <c r="F30" s="15"/>
      <c r="G30" s="15"/>
      <c r="H30" s="15"/>
      <c r="I30" s="15"/>
      <c r="J30" s="15"/>
      <c r="K30" s="15"/>
      <c r="L30" s="15"/>
      <c r="M30" s="15"/>
      <c r="N30" s="15"/>
      <c r="O30" s="15"/>
      <c r="P30" s="15"/>
      <c r="Q30" s="15"/>
      <c r="R30" s="15"/>
      <c r="S30" s="15"/>
      <c r="T30" s="15"/>
      <c r="U30" s="16"/>
      <c r="V30" s="16"/>
      <c r="W30" s="16"/>
      <c r="X30" s="16"/>
    </row>
    <row r="31" spans="2:27" ht="22.5" customHeight="1" x14ac:dyDescent="0.15">
      <c r="B31" s="1" t="s">
        <v>73</v>
      </c>
      <c r="C31" s="17"/>
      <c r="D31" s="18"/>
      <c r="E31" s="18"/>
      <c r="S31" s="17"/>
      <c r="T31" s="18"/>
      <c r="U31" s="18"/>
    </row>
    <row r="32" spans="2:27" ht="21.95" customHeight="1" x14ac:dyDescent="0.15">
      <c r="B32" s="200" t="s">
        <v>173</v>
      </c>
      <c r="C32" s="200"/>
      <c r="D32" s="200"/>
      <c r="E32" s="200"/>
      <c r="F32" s="200"/>
      <c r="G32" s="200"/>
      <c r="H32" s="200"/>
      <c r="I32" s="200"/>
      <c r="J32" s="200"/>
      <c r="K32" s="200"/>
      <c r="L32" s="200"/>
      <c r="M32" s="200"/>
      <c r="N32" s="200"/>
      <c r="O32" s="200"/>
      <c r="P32" s="200"/>
      <c r="Q32" s="200"/>
      <c r="R32" s="200"/>
      <c r="S32" s="200"/>
      <c r="T32" s="200"/>
      <c r="U32" s="200"/>
      <c r="V32" s="200"/>
      <c r="W32" s="200"/>
      <c r="X32" s="200"/>
      <c r="AA32" s="59"/>
    </row>
    <row r="33" spans="2:27" ht="22.5" customHeight="1" x14ac:dyDescent="0.15">
      <c r="B33" s="1" t="s">
        <v>174</v>
      </c>
      <c r="AA33" s="59"/>
    </row>
    <row r="34" spans="2:27" ht="22.5" customHeight="1" x14ac:dyDescent="0.15">
      <c r="B34" s="60" t="s">
        <v>175</v>
      </c>
      <c r="AA34" s="59"/>
    </row>
    <row r="35" spans="2:27" ht="22.5" customHeight="1" x14ac:dyDescent="0.15">
      <c r="B35" s="1" t="s">
        <v>176</v>
      </c>
      <c r="AA35" s="59"/>
    </row>
    <row r="36" spans="2:27" ht="22.5" customHeight="1" x14ac:dyDescent="0.15">
      <c r="B36" s="1" t="s">
        <v>177</v>
      </c>
      <c r="AA36" s="59"/>
    </row>
    <row r="37" spans="2:27" ht="36.75" customHeight="1" x14ac:dyDescent="0.15">
      <c r="B37" s="200" t="s">
        <v>207</v>
      </c>
      <c r="C37" s="200"/>
      <c r="D37" s="200"/>
      <c r="E37" s="200"/>
      <c r="F37" s="200"/>
      <c r="G37" s="200"/>
      <c r="H37" s="200"/>
      <c r="I37" s="200"/>
      <c r="J37" s="200"/>
      <c r="K37" s="200"/>
      <c r="L37" s="200"/>
      <c r="M37" s="200"/>
      <c r="N37" s="200"/>
      <c r="O37" s="200"/>
      <c r="P37" s="200"/>
      <c r="Q37" s="200"/>
      <c r="R37" s="200"/>
      <c r="S37" s="200"/>
      <c r="T37" s="200"/>
      <c r="U37" s="200"/>
      <c r="V37" s="200"/>
      <c r="W37" s="200"/>
      <c r="X37" s="200"/>
    </row>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2.5" customHeight="1" x14ac:dyDescent="0.15"/>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5">
    <mergeCell ref="B27:T27"/>
    <mergeCell ref="U27:X27"/>
    <mergeCell ref="B29:T29"/>
    <mergeCell ref="U29:X29"/>
    <mergeCell ref="B32:X32"/>
    <mergeCell ref="B25:I25"/>
    <mergeCell ref="J25:T25"/>
    <mergeCell ref="U25:X25"/>
    <mergeCell ref="B26:I26"/>
    <mergeCell ref="J26:T26"/>
    <mergeCell ref="U26:X26"/>
    <mergeCell ref="B23:I23"/>
    <mergeCell ref="J23:T23"/>
    <mergeCell ref="U23:X23"/>
    <mergeCell ref="B24:I24"/>
    <mergeCell ref="J24:T24"/>
    <mergeCell ref="U24:X24"/>
    <mergeCell ref="U22:X22"/>
    <mergeCell ref="B15:I15"/>
    <mergeCell ref="J15:T15"/>
    <mergeCell ref="U15:X15"/>
    <mergeCell ref="B16:I16"/>
    <mergeCell ref="J16:T16"/>
    <mergeCell ref="U16:X16"/>
    <mergeCell ref="B17:T17"/>
    <mergeCell ref="U17:X17"/>
    <mergeCell ref="B20:I21"/>
    <mergeCell ref="J20:T21"/>
    <mergeCell ref="U20:X21"/>
    <mergeCell ref="B37:X37"/>
    <mergeCell ref="A7:Y7"/>
    <mergeCell ref="B10:I11"/>
    <mergeCell ref="J10:T11"/>
    <mergeCell ref="U10:X11"/>
    <mergeCell ref="B12:I12"/>
    <mergeCell ref="J12:T12"/>
    <mergeCell ref="U12:X12"/>
    <mergeCell ref="B13:I13"/>
    <mergeCell ref="J13:T13"/>
    <mergeCell ref="U13:X13"/>
    <mergeCell ref="B14:I14"/>
    <mergeCell ref="J14:T14"/>
    <mergeCell ref="U14:X14"/>
    <mergeCell ref="B22:I22"/>
    <mergeCell ref="J22:T22"/>
  </mergeCells>
  <phoneticPr fontId="1"/>
  <pageMargins left="0.51181102362204722" right="0.11811023622047245" top="0.74803149606299213" bottom="0.74803149606299213" header="0.31496062992125984" footer="0.31496062992125984"/>
  <pageSetup paperSize="9" scale="99" firstPageNumber="22" orientation="portrait" useFirstPageNumber="1" r:id="rId1"/>
  <headerFooter>
    <oddFooter>&amp;R&amp;K00-02407トータルサポート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A3C7-6B40-42D7-9647-B7C6271C0189}">
  <sheetPr>
    <tabColor rgb="FFFF66FF"/>
    <pageSetUpPr fitToPage="1"/>
  </sheetPr>
  <dimension ref="B1:AB54"/>
  <sheetViews>
    <sheetView showGridLines="0" view="pageBreakPreview" zoomScaleNormal="100" zoomScaleSheetLayoutView="100" workbookViewId="0">
      <selection activeCell="Y17" sqref="Y17"/>
    </sheetView>
  </sheetViews>
  <sheetFormatPr defaultColWidth="7.375" defaultRowHeight="13.5" x14ac:dyDescent="0.15"/>
  <cols>
    <col min="1" max="1" width="3.625" style="3" customWidth="1"/>
    <col min="2" max="2" width="3.625" style="5" customWidth="1"/>
    <col min="3" max="3" width="4.125" style="5" customWidth="1"/>
    <col min="4" max="6" width="4.625" style="5" customWidth="1"/>
    <col min="7" max="7" width="4.375" style="5" customWidth="1"/>
    <col min="8" max="8" width="5.25" style="5" customWidth="1"/>
    <col min="9" max="18" width="4.75" style="5" customWidth="1"/>
    <col min="19" max="23" width="4.375" style="5" customWidth="1"/>
    <col min="24" max="25" width="3.625" style="5" customWidth="1"/>
    <col min="26" max="26" width="3.625" style="6" customWidth="1"/>
    <col min="27" max="27" width="5" style="3" customWidth="1"/>
    <col min="28" max="246" width="7.375" style="3"/>
    <col min="247" max="275" width="3.625" style="3" customWidth="1"/>
    <col min="276" max="280" width="3.875" style="3" customWidth="1"/>
    <col min="281" max="502" width="7.375" style="3"/>
    <col min="503" max="531" width="3.625" style="3" customWidth="1"/>
    <col min="532" max="536" width="3.875" style="3" customWidth="1"/>
    <col min="537" max="758" width="7.375" style="3"/>
    <col min="759" max="787" width="3.625" style="3" customWidth="1"/>
    <col min="788" max="792" width="3.875" style="3" customWidth="1"/>
    <col min="793" max="1014" width="7.375" style="3"/>
    <col min="1015" max="1043" width="3.625" style="3" customWidth="1"/>
    <col min="1044" max="1048" width="3.875" style="3" customWidth="1"/>
    <col min="1049" max="1270" width="7.375" style="3"/>
    <col min="1271" max="1299" width="3.625" style="3" customWidth="1"/>
    <col min="1300" max="1304" width="3.875" style="3" customWidth="1"/>
    <col min="1305" max="1526" width="7.375" style="3"/>
    <col min="1527" max="1555" width="3.625" style="3" customWidth="1"/>
    <col min="1556" max="1560" width="3.875" style="3" customWidth="1"/>
    <col min="1561" max="1782" width="7.375" style="3"/>
    <col min="1783" max="1811" width="3.625" style="3" customWidth="1"/>
    <col min="1812" max="1816" width="3.875" style="3" customWidth="1"/>
    <col min="1817" max="2038" width="7.375" style="3"/>
    <col min="2039" max="2067" width="3.625" style="3" customWidth="1"/>
    <col min="2068" max="2072" width="3.875" style="3" customWidth="1"/>
    <col min="2073" max="2294" width="7.375" style="3"/>
    <col min="2295" max="2323" width="3.625" style="3" customWidth="1"/>
    <col min="2324" max="2328" width="3.875" style="3" customWidth="1"/>
    <col min="2329" max="2550" width="7.375" style="3"/>
    <col min="2551" max="2579" width="3.625" style="3" customWidth="1"/>
    <col min="2580" max="2584" width="3.875" style="3" customWidth="1"/>
    <col min="2585" max="2806" width="7.375" style="3"/>
    <col min="2807" max="2835" width="3.625" style="3" customWidth="1"/>
    <col min="2836" max="2840" width="3.875" style="3" customWidth="1"/>
    <col min="2841" max="3062" width="7.375" style="3"/>
    <col min="3063" max="3091" width="3.625" style="3" customWidth="1"/>
    <col min="3092" max="3096" width="3.875" style="3" customWidth="1"/>
    <col min="3097" max="3318" width="7.375" style="3"/>
    <col min="3319" max="3347" width="3.625" style="3" customWidth="1"/>
    <col min="3348" max="3352" width="3.875" style="3" customWidth="1"/>
    <col min="3353" max="3574" width="7.375" style="3"/>
    <col min="3575" max="3603" width="3.625" style="3" customWidth="1"/>
    <col min="3604" max="3608" width="3.875" style="3" customWidth="1"/>
    <col min="3609" max="3830" width="7.375" style="3"/>
    <col min="3831" max="3859" width="3.625" style="3" customWidth="1"/>
    <col min="3860" max="3864" width="3.875" style="3" customWidth="1"/>
    <col min="3865" max="4086" width="7.375" style="3"/>
    <col min="4087" max="4115" width="3.625" style="3" customWidth="1"/>
    <col min="4116" max="4120" width="3.875" style="3" customWidth="1"/>
    <col min="4121" max="4342" width="7.375" style="3"/>
    <col min="4343" max="4371" width="3.625" style="3" customWidth="1"/>
    <col min="4372" max="4376" width="3.875" style="3" customWidth="1"/>
    <col min="4377" max="4598" width="7.375" style="3"/>
    <col min="4599" max="4627" width="3.625" style="3" customWidth="1"/>
    <col min="4628" max="4632" width="3.875" style="3" customWidth="1"/>
    <col min="4633" max="4854" width="7.375" style="3"/>
    <col min="4855" max="4883" width="3.625" style="3" customWidth="1"/>
    <col min="4884" max="4888" width="3.875" style="3" customWidth="1"/>
    <col min="4889" max="5110" width="7.375" style="3"/>
    <col min="5111" max="5139" width="3.625" style="3" customWidth="1"/>
    <col min="5140" max="5144" width="3.875" style="3" customWidth="1"/>
    <col min="5145" max="5366" width="7.375" style="3"/>
    <col min="5367" max="5395" width="3.625" style="3" customWidth="1"/>
    <col min="5396" max="5400" width="3.875" style="3" customWidth="1"/>
    <col min="5401" max="5622" width="7.375" style="3"/>
    <col min="5623" max="5651" width="3.625" style="3" customWidth="1"/>
    <col min="5652" max="5656" width="3.875" style="3" customWidth="1"/>
    <col min="5657" max="5878" width="7.375" style="3"/>
    <col min="5879" max="5907" width="3.625" style="3" customWidth="1"/>
    <col min="5908" max="5912" width="3.875" style="3" customWidth="1"/>
    <col min="5913" max="6134" width="7.375" style="3"/>
    <col min="6135" max="6163" width="3.625" style="3" customWidth="1"/>
    <col min="6164" max="6168" width="3.875" style="3" customWidth="1"/>
    <col min="6169" max="6390" width="7.375" style="3"/>
    <col min="6391" max="6419" width="3.625" style="3" customWidth="1"/>
    <col min="6420" max="6424" width="3.875" style="3" customWidth="1"/>
    <col min="6425" max="6646" width="7.375" style="3"/>
    <col min="6647" max="6675" width="3.625" style="3" customWidth="1"/>
    <col min="6676" max="6680" width="3.875" style="3" customWidth="1"/>
    <col min="6681" max="6902" width="7.375" style="3"/>
    <col min="6903" max="6931" width="3.625" style="3" customWidth="1"/>
    <col min="6932" max="6936" width="3.875" style="3" customWidth="1"/>
    <col min="6937" max="7158" width="7.375" style="3"/>
    <col min="7159" max="7187" width="3.625" style="3" customWidth="1"/>
    <col min="7188" max="7192" width="3.875" style="3" customWidth="1"/>
    <col min="7193" max="7414" width="7.375" style="3"/>
    <col min="7415" max="7443" width="3.625" style="3" customWidth="1"/>
    <col min="7444" max="7448" width="3.875" style="3" customWidth="1"/>
    <col min="7449" max="7670" width="7.375" style="3"/>
    <col min="7671" max="7699" width="3.625" style="3" customWidth="1"/>
    <col min="7700" max="7704" width="3.875" style="3" customWidth="1"/>
    <col min="7705" max="7926" width="7.375" style="3"/>
    <col min="7927" max="7955" width="3.625" style="3" customWidth="1"/>
    <col min="7956" max="7960" width="3.875" style="3" customWidth="1"/>
    <col min="7961" max="8182" width="7.375" style="3"/>
    <col min="8183" max="8211" width="3.625" style="3" customWidth="1"/>
    <col min="8212" max="8216" width="3.875" style="3" customWidth="1"/>
    <col min="8217" max="8438" width="7.375" style="3"/>
    <col min="8439" max="8467" width="3.625" style="3" customWidth="1"/>
    <col min="8468" max="8472" width="3.875" style="3" customWidth="1"/>
    <col min="8473" max="8694" width="7.375" style="3"/>
    <col min="8695" max="8723" width="3.625" style="3" customWidth="1"/>
    <col min="8724" max="8728" width="3.875" style="3" customWidth="1"/>
    <col min="8729" max="8950" width="7.375" style="3"/>
    <col min="8951" max="8979" width="3.625" style="3" customWidth="1"/>
    <col min="8980" max="8984" width="3.875" style="3" customWidth="1"/>
    <col min="8985" max="9206" width="7.375" style="3"/>
    <col min="9207" max="9235" width="3.625" style="3" customWidth="1"/>
    <col min="9236" max="9240" width="3.875" style="3" customWidth="1"/>
    <col min="9241" max="9462" width="7.375" style="3"/>
    <col min="9463" max="9491" width="3.625" style="3" customWidth="1"/>
    <col min="9492" max="9496" width="3.875" style="3" customWidth="1"/>
    <col min="9497" max="9718" width="7.375" style="3"/>
    <col min="9719" max="9747" width="3.625" style="3" customWidth="1"/>
    <col min="9748" max="9752" width="3.875" style="3" customWidth="1"/>
    <col min="9753" max="9974" width="7.375" style="3"/>
    <col min="9975" max="10003" width="3.625" style="3" customWidth="1"/>
    <col min="10004" max="10008" width="3.875" style="3" customWidth="1"/>
    <col min="10009" max="10230" width="7.375" style="3"/>
    <col min="10231" max="10259" width="3.625" style="3" customWidth="1"/>
    <col min="10260" max="10264" width="3.875" style="3" customWidth="1"/>
    <col min="10265" max="10486" width="7.375" style="3"/>
    <col min="10487" max="10515" width="3.625" style="3" customWidth="1"/>
    <col min="10516" max="10520" width="3.875" style="3" customWidth="1"/>
    <col min="10521" max="10742" width="7.375" style="3"/>
    <col min="10743" max="10771" width="3.625" style="3" customWidth="1"/>
    <col min="10772" max="10776" width="3.875" style="3" customWidth="1"/>
    <col min="10777" max="10998" width="7.375" style="3"/>
    <col min="10999" max="11027" width="3.625" style="3" customWidth="1"/>
    <col min="11028" max="11032" width="3.875" style="3" customWidth="1"/>
    <col min="11033" max="11254" width="7.375" style="3"/>
    <col min="11255" max="11283" width="3.625" style="3" customWidth="1"/>
    <col min="11284" max="11288" width="3.875" style="3" customWidth="1"/>
    <col min="11289" max="11510" width="7.375" style="3"/>
    <col min="11511" max="11539" width="3.625" style="3" customWidth="1"/>
    <col min="11540" max="11544" width="3.875" style="3" customWidth="1"/>
    <col min="11545" max="11766" width="7.375" style="3"/>
    <col min="11767" max="11795" width="3.625" style="3" customWidth="1"/>
    <col min="11796" max="11800" width="3.875" style="3" customWidth="1"/>
    <col min="11801" max="12022" width="7.375" style="3"/>
    <col min="12023" max="12051" width="3.625" style="3" customWidth="1"/>
    <col min="12052" max="12056" width="3.875" style="3" customWidth="1"/>
    <col min="12057" max="12278" width="7.375" style="3"/>
    <col min="12279" max="12307" width="3.625" style="3" customWidth="1"/>
    <col min="12308" max="12312" width="3.875" style="3" customWidth="1"/>
    <col min="12313" max="12534" width="7.375" style="3"/>
    <col min="12535" max="12563" width="3.625" style="3" customWidth="1"/>
    <col min="12564" max="12568" width="3.875" style="3" customWidth="1"/>
    <col min="12569" max="12790" width="7.375" style="3"/>
    <col min="12791" max="12819" width="3.625" style="3" customWidth="1"/>
    <col min="12820" max="12824" width="3.875" style="3" customWidth="1"/>
    <col min="12825" max="13046" width="7.375" style="3"/>
    <col min="13047" max="13075" width="3.625" style="3" customWidth="1"/>
    <col min="13076" max="13080" width="3.875" style="3" customWidth="1"/>
    <col min="13081" max="13302" width="7.375" style="3"/>
    <col min="13303" max="13331" width="3.625" style="3" customWidth="1"/>
    <col min="13332" max="13336" width="3.875" style="3" customWidth="1"/>
    <col min="13337" max="13558" width="7.375" style="3"/>
    <col min="13559" max="13587" width="3.625" style="3" customWidth="1"/>
    <col min="13588" max="13592" width="3.875" style="3" customWidth="1"/>
    <col min="13593" max="13814" width="7.375" style="3"/>
    <col min="13815" max="13843" width="3.625" style="3" customWidth="1"/>
    <col min="13844" max="13848" width="3.875" style="3" customWidth="1"/>
    <col min="13849" max="14070" width="7.375" style="3"/>
    <col min="14071" max="14099" width="3.625" style="3" customWidth="1"/>
    <col min="14100" max="14104" width="3.875" style="3" customWidth="1"/>
    <col min="14105" max="14326" width="7.375" style="3"/>
    <col min="14327" max="14355" width="3.625" style="3" customWidth="1"/>
    <col min="14356" max="14360" width="3.875" style="3" customWidth="1"/>
    <col min="14361" max="14582" width="7.375" style="3"/>
    <col min="14583" max="14611" width="3.625" style="3" customWidth="1"/>
    <col min="14612" max="14616" width="3.875" style="3" customWidth="1"/>
    <col min="14617" max="14838" width="7.375" style="3"/>
    <col min="14839" max="14867" width="3.625" style="3" customWidth="1"/>
    <col min="14868" max="14872" width="3.875" style="3" customWidth="1"/>
    <col min="14873" max="15094" width="7.375" style="3"/>
    <col min="15095" max="15123" width="3.625" style="3" customWidth="1"/>
    <col min="15124" max="15128" width="3.875" style="3" customWidth="1"/>
    <col min="15129" max="15350" width="7.375" style="3"/>
    <col min="15351" max="15379" width="3.625" style="3" customWidth="1"/>
    <col min="15380" max="15384" width="3.875" style="3" customWidth="1"/>
    <col min="15385" max="15606" width="7.375" style="3"/>
    <col min="15607" max="15635" width="3.625" style="3" customWidth="1"/>
    <col min="15636" max="15640" width="3.875" style="3" customWidth="1"/>
    <col min="15641" max="15862" width="7.375" style="3"/>
    <col min="15863" max="15891" width="3.625" style="3" customWidth="1"/>
    <col min="15892" max="15896" width="3.875" style="3" customWidth="1"/>
    <col min="15897" max="16118" width="7.375" style="3"/>
    <col min="16119" max="16147" width="3.625" style="3" customWidth="1"/>
    <col min="16148" max="16152" width="3.875" style="3" customWidth="1"/>
    <col min="16153" max="16384" width="7.375" style="3"/>
  </cols>
  <sheetData>
    <row r="1" spans="2:26" ht="18.600000000000001" customHeight="1" x14ac:dyDescent="0.15">
      <c r="B1" s="3" t="s">
        <v>214</v>
      </c>
      <c r="C1" s="3"/>
      <c r="D1" s="3"/>
      <c r="E1" s="3"/>
      <c r="F1" s="3"/>
      <c r="G1" s="3"/>
      <c r="H1" s="3"/>
      <c r="I1" s="3"/>
      <c r="J1" s="3"/>
      <c r="K1" s="3"/>
      <c r="L1" s="3"/>
      <c r="M1" s="3"/>
      <c r="N1" s="3"/>
      <c r="O1" s="3"/>
      <c r="P1" s="3"/>
      <c r="Q1" s="3"/>
      <c r="R1" s="3"/>
      <c r="S1" s="3"/>
      <c r="T1" s="3"/>
      <c r="U1" s="3"/>
      <c r="V1" s="3"/>
      <c r="W1" s="3"/>
      <c r="X1" s="3"/>
      <c r="Y1" s="3"/>
      <c r="Z1" s="3"/>
    </row>
    <row r="2" spans="2:26" ht="18.600000000000001" customHeight="1" x14ac:dyDescent="0.15">
      <c r="B2" s="3"/>
      <c r="C2" s="3"/>
      <c r="D2" s="3"/>
      <c r="E2" s="3"/>
      <c r="F2" s="3"/>
      <c r="G2" s="3"/>
      <c r="H2" s="3"/>
      <c r="I2" s="3"/>
      <c r="J2" s="3"/>
      <c r="K2" s="3"/>
      <c r="L2" s="3"/>
      <c r="M2" s="3"/>
      <c r="N2" s="3"/>
      <c r="O2" s="3"/>
      <c r="P2" s="3"/>
      <c r="Q2" s="3"/>
      <c r="R2" s="3"/>
      <c r="S2" s="3"/>
      <c r="T2" s="3"/>
      <c r="U2" s="3"/>
      <c r="V2" s="3"/>
      <c r="W2" s="3"/>
      <c r="X2" s="3"/>
      <c r="Y2" s="3"/>
      <c r="Z2" s="3"/>
    </row>
    <row r="3" spans="2:26" ht="18" customHeight="1" x14ac:dyDescent="0.15">
      <c r="B3" s="754" t="s">
        <v>215</v>
      </c>
      <c r="C3" s="755"/>
      <c r="D3" s="755"/>
      <c r="E3" s="755"/>
      <c r="F3" s="755"/>
      <c r="G3" s="755"/>
      <c r="H3" s="755"/>
      <c r="I3" s="755"/>
      <c r="J3" s="756"/>
      <c r="K3" s="146"/>
      <c r="L3" s="11"/>
      <c r="M3" s="11"/>
      <c r="N3" s="11"/>
      <c r="O3" s="11"/>
      <c r="P3" s="11"/>
    </row>
    <row r="5" spans="2:26" s="1" customFormat="1" ht="21" customHeight="1" x14ac:dyDescent="0.15">
      <c r="B5" s="68">
        <v>1</v>
      </c>
      <c r="C5" s="69" t="s">
        <v>216</v>
      </c>
      <c r="D5" s="69"/>
      <c r="E5" s="69"/>
      <c r="F5" s="69"/>
      <c r="G5" s="69"/>
    </row>
    <row r="6" spans="2:26" s="1" customFormat="1" ht="21" customHeight="1" x14ac:dyDescent="0.15">
      <c r="B6" s="132"/>
      <c r="C6" s="69" t="s">
        <v>28</v>
      </c>
      <c r="D6" s="69"/>
      <c r="E6" s="69"/>
      <c r="F6" s="69"/>
    </row>
    <row r="7" spans="2:26" s="1" customFormat="1" ht="24.75" customHeight="1" thickBot="1" x14ac:dyDescent="0.2">
      <c r="D7" s="757" t="s">
        <v>217</v>
      </c>
      <c r="E7" s="758"/>
      <c r="F7" s="758"/>
      <c r="G7" s="758"/>
      <c r="H7" s="759"/>
      <c r="I7" s="188"/>
      <c r="J7" s="189"/>
      <c r="K7" s="189" t="s">
        <v>25</v>
      </c>
      <c r="L7" s="187"/>
      <c r="M7" s="187" t="s">
        <v>7</v>
      </c>
      <c r="N7" s="187"/>
      <c r="O7" s="187" t="s">
        <v>8</v>
      </c>
      <c r="P7" s="187"/>
      <c r="Q7" s="190" t="s">
        <v>9</v>
      </c>
      <c r="R7" s="147" t="s">
        <v>76</v>
      </c>
      <c r="T7" s="148"/>
      <c r="U7" s="148"/>
      <c r="V7" s="148"/>
      <c r="W7" s="148"/>
      <c r="X7" s="148"/>
      <c r="Y7" s="148"/>
    </row>
    <row r="8" spans="2:26" s="1" customFormat="1" ht="24.75" customHeight="1" thickTop="1" x14ac:dyDescent="0.15">
      <c r="C8" s="149"/>
      <c r="D8" s="760" t="s">
        <v>218</v>
      </c>
      <c r="E8" s="761"/>
      <c r="F8" s="762"/>
      <c r="G8" s="766" t="s">
        <v>219</v>
      </c>
      <c r="H8" s="767"/>
      <c r="I8" s="769" t="s">
        <v>220</v>
      </c>
      <c r="J8" s="770"/>
      <c r="K8" s="150" t="s">
        <v>25</v>
      </c>
      <c r="L8" s="151"/>
      <c r="M8" s="151" t="s">
        <v>7</v>
      </c>
      <c r="N8" s="151"/>
      <c r="O8" s="151" t="s">
        <v>8</v>
      </c>
      <c r="P8" s="151"/>
      <c r="Q8" s="152" t="s">
        <v>9</v>
      </c>
      <c r="R8" s="153"/>
      <c r="T8" s="153"/>
      <c r="U8" s="153"/>
      <c r="V8" s="153"/>
      <c r="W8" s="153"/>
      <c r="X8" s="153"/>
      <c r="Y8" s="153"/>
    </row>
    <row r="9" spans="2:26" s="1" customFormat="1" ht="24.75" customHeight="1" x14ac:dyDescent="0.15">
      <c r="C9" s="149"/>
      <c r="D9" s="760"/>
      <c r="E9" s="761"/>
      <c r="F9" s="762"/>
      <c r="G9" s="768"/>
      <c r="H9" s="262"/>
      <c r="I9" s="771" t="s">
        <v>221</v>
      </c>
      <c r="J9" s="772"/>
      <c r="K9" s="154" t="s">
        <v>25</v>
      </c>
      <c r="L9" s="132"/>
      <c r="M9" s="132" t="s">
        <v>7</v>
      </c>
      <c r="N9" s="132"/>
      <c r="O9" s="132" t="s">
        <v>8</v>
      </c>
      <c r="P9" s="132"/>
      <c r="Q9" s="152" t="s">
        <v>9</v>
      </c>
      <c r="R9" s="153"/>
      <c r="T9" s="153"/>
      <c r="U9" s="153"/>
      <c r="V9" s="153"/>
      <c r="W9" s="153"/>
      <c r="X9" s="153"/>
      <c r="Y9" s="153"/>
    </row>
    <row r="10" spans="2:26" s="1" customFormat="1" ht="24.75" customHeight="1" x14ac:dyDescent="0.15">
      <c r="C10" s="149"/>
      <c r="D10" s="760"/>
      <c r="E10" s="761"/>
      <c r="F10" s="762"/>
      <c r="G10" s="773" t="s">
        <v>222</v>
      </c>
      <c r="H10" s="767"/>
      <c r="I10" s="771" t="s">
        <v>223</v>
      </c>
      <c r="J10" s="772"/>
      <c r="K10" s="154" t="s">
        <v>25</v>
      </c>
      <c r="L10" s="133"/>
      <c r="M10" s="133" t="s">
        <v>7</v>
      </c>
      <c r="N10" s="133"/>
      <c r="O10" s="133" t="s">
        <v>8</v>
      </c>
      <c r="P10" s="133"/>
      <c r="Q10" s="134" t="s">
        <v>9</v>
      </c>
      <c r="R10" s="155" t="s">
        <v>224</v>
      </c>
      <c r="T10" s="156"/>
      <c r="U10" s="156"/>
      <c r="V10" s="156"/>
      <c r="W10" s="156"/>
      <c r="X10" s="156"/>
      <c r="Y10" s="156"/>
    </row>
    <row r="11" spans="2:26" s="1" customFormat="1" ht="24.75" customHeight="1" x14ac:dyDescent="0.15">
      <c r="C11" s="149"/>
      <c r="D11" s="760"/>
      <c r="E11" s="761"/>
      <c r="F11" s="762"/>
      <c r="G11" s="773"/>
      <c r="H11" s="767"/>
      <c r="I11" s="771" t="s">
        <v>225</v>
      </c>
      <c r="J11" s="772"/>
      <c r="K11" s="154" t="s">
        <v>25</v>
      </c>
      <c r="L11" s="133"/>
      <c r="M11" s="133" t="s">
        <v>7</v>
      </c>
      <c r="N11" s="133"/>
      <c r="O11" s="133" t="s">
        <v>8</v>
      </c>
      <c r="P11" s="133"/>
      <c r="Q11" s="134" t="s">
        <v>9</v>
      </c>
      <c r="R11" s="147" t="s">
        <v>226</v>
      </c>
      <c r="T11" s="153"/>
      <c r="U11" s="153"/>
      <c r="V11" s="153"/>
      <c r="W11" s="153"/>
      <c r="X11" s="153"/>
      <c r="Y11" s="153"/>
    </row>
    <row r="12" spans="2:26" s="1" customFormat="1" ht="24.75" customHeight="1" x14ac:dyDescent="0.15">
      <c r="C12" s="149"/>
      <c r="D12" s="763"/>
      <c r="E12" s="764"/>
      <c r="F12" s="765"/>
      <c r="G12" s="223"/>
      <c r="H12" s="224"/>
      <c r="I12" s="774" t="s">
        <v>227</v>
      </c>
      <c r="J12" s="775"/>
      <c r="K12" s="157" t="s">
        <v>25</v>
      </c>
      <c r="L12" s="135"/>
      <c r="M12" s="135" t="s">
        <v>7</v>
      </c>
      <c r="N12" s="135"/>
      <c r="O12" s="135" t="s">
        <v>8</v>
      </c>
      <c r="P12" s="135"/>
      <c r="Q12" s="136" t="s">
        <v>9</v>
      </c>
      <c r="R12" s="147" t="s">
        <v>228</v>
      </c>
      <c r="S12" s="148"/>
      <c r="T12" s="148"/>
      <c r="U12" s="148"/>
      <c r="V12" s="148"/>
      <c r="W12" s="148"/>
      <c r="X12" s="148"/>
      <c r="Y12" s="148"/>
      <c r="Z12" s="148"/>
    </row>
    <row r="13" spans="2:26" s="1" customFormat="1" ht="5.25" customHeight="1" x14ac:dyDescent="0.15">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2:26" s="1" customFormat="1" ht="5.85" customHeight="1" x14ac:dyDescent="0.15">
      <c r="D14" s="158"/>
      <c r="E14" s="159"/>
      <c r="F14" s="159"/>
      <c r="G14" s="159"/>
      <c r="H14" s="159"/>
      <c r="I14" s="159"/>
      <c r="J14" s="159"/>
      <c r="K14" s="159"/>
      <c r="L14" s="159"/>
      <c r="M14" s="159"/>
      <c r="N14" s="159"/>
      <c r="O14" s="159"/>
      <c r="P14" s="159"/>
      <c r="Q14" s="159"/>
      <c r="R14" s="159"/>
      <c r="S14" s="159"/>
      <c r="T14" s="159"/>
      <c r="U14" s="159"/>
      <c r="V14" s="159"/>
      <c r="W14" s="159"/>
      <c r="X14" s="159"/>
      <c r="Y14" s="159"/>
    </row>
    <row r="15" spans="2:26" s="1" customFormat="1" ht="23.25" customHeight="1" x14ac:dyDescent="0.15">
      <c r="B15" s="132"/>
      <c r="C15" s="69" t="s">
        <v>29</v>
      </c>
    </row>
    <row r="16" spans="2:26" s="1" customFormat="1" ht="23.25" customHeight="1" x14ac:dyDescent="0.15">
      <c r="B16" s="132"/>
      <c r="D16" s="1" t="s">
        <v>229</v>
      </c>
    </row>
    <row r="17" spans="2:28" s="1" customFormat="1" ht="25.5" customHeight="1" x14ac:dyDescent="0.15">
      <c r="B17" s="132"/>
      <c r="E17" s="1" t="s">
        <v>230</v>
      </c>
      <c r="H17" s="753"/>
      <c r="I17" s="753"/>
      <c r="J17" s="1" t="s">
        <v>231</v>
      </c>
    </row>
    <row r="18" spans="2:28" s="1" customFormat="1" ht="25.5" customHeight="1" x14ac:dyDescent="0.15">
      <c r="B18" s="132"/>
      <c r="E18" s="1" t="s">
        <v>232</v>
      </c>
      <c r="H18" s="753"/>
      <c r="I18" s="753"/>
      <c r="J18" s="753"/>
      <c r="K18" s="753"/>
      <c r="L18" s="753"/>
      <c r="M18" s="753"/>
      <c r="O18" s="1" t="s">
        <v>233</v>
      </c>
      <c r="R18" s="753"/>
      <c r="S18" s="753"/>
      <c r="T18" s="753"/>
      <c r="U18" s="753"/>
      <c r="V18" s="753"/>
      <c r="W18" s="753"/>
    </row>
    <row r="19" spans="2:28" s="1" customFormat="1" ht="18" customHeight="1" x14ac:dyDescent="0.15">
      <c r="B19" s="132"/>
      <c r="H19" s="148" t="s">
        <v>234</v>
      </c>
      <c r="I19" s="132"/>
      <c r="J19" s="132"/>
      <c r="K19" s="132"/>
      <c r="L19" s="132"/>
      <c r="M19" s="132"/>
      <c r="R19" s="132"/>
      <c r="S19" s="132"/>
      <c r="T19" s="132"/>
      <c r="U19" s="132"/>
      <c r="V19" s="132"/>
      <c r="W19" s="132"/>
    </row>
    <row r="20" spans="2:28" s="1" customFormat="1" ht="25.5" customHeight="1" x14ac:dyDescent="0.15">
      <c r="E20" s="149" t="s">
        <v>235</v>
      </c>
      <c r="F20" s="160"/>
      <c r="G20" s="160"/>
      <c r="H20" s="160"/>
      <c r="I20" s="160"/>
      <c r="J20" s="160"/>
      <c r="K20" s="160"/>
      <c r="L20" s="160"/>
      <c r="M20" s="160"/>
      <c r="N20" s="160"/>
      <c r="O20" s="160"/>
      <c r="P20" s="161"/>
      <c r="Q20" s="162"/>
      <c r="R20" s="162"/>
      <c r="S20" s="162"/>
      <c r="T20" s="162"/>
      <c r="U20" s="162"/>
      <c r="V20" s="162"/>
      <c r="W20" s="162"/>
      <c r="X20" s="162"/>
      <c r="Y20" s="162"/>
      <c r="Z20" s="162"/>
    </row>
    <row r="21" spans="2:28" s="1" customFormat="1" ht="21.75" customHeight="1" x14ac:dyDescent="0.15">
      <c r="E21" s="149"/>
      <c r="F21" s="735" t="s">
        <v>293</v>
      </c>
      <c r="G21" s="736"/>
      <c r="H21" s="737"/>
      <c r="I21" s="744"/>
      <c r="J21" s="745"/>
      <c r="K21" s="745"/>
      <c r="L21" s="745"/>
      <c r="M21" s="745"/>
      <c r="N21" s="745"/>
      <c r="O21" s="745"/>
      <c r="P21" s="745"/>
      <c r="Q21" s="745"/>
      <c r="R21" s="745"/>
      <c r="S21" s="745"/>
      <c r="T21" s="745"/>
      <c r="U21" s="745"/>
      <c r="V21" s="745"/>
      <c r="W21" s="745"/>
      <c r="X21" s="745"/>
      <c r="Y21" s="745"/>
      <c r="Z21" s="746"/>
    </row>
    <row r="22" spans="2:28" s="1" customFormat="1" ht="21.75" customHeight="1" x14ac:dyDescent="0.15">
      <c r="E22" s="149"/>
      <c r="F22" s="738"/>
      <c r="G22" s="739"/>
      <c r="H22" s="740"/>
      <c r="I22" s="747"/>
      <c r="J22" s="748"/>
      <c r="K22" s="748"/>
      <c r="L22" s="748"/>
      <c r="M22" s="748"/>
      <c r="N22" s="748"/>
      <c r="O22" s="748"/>
      <c r="P22" s="748"/>
      <c r="Q22" s="748"/>
      <c r="R22" s="748"/>
      <c r="S22" s="748"/>
      <c r="T22" s="748"/>
      <c r="U22" s="748"/>
      <c r="V22" s="748"/>
      <c r="W22" s="748"/>
      <c r="X22" s="748"/>
      <c r="Y22" s="748"/>
      <c r="Z22" s="749"/>
    </row>
    <row r="23" spans="2:28" s="1" customFormat="1" ht="21.75" customHeight="1" x14ac:dyDescent="0.15">
      <c r="D23" s="83"/>
      <c r="E23" s="163"/>
      <c r="F23" s="741"/>
      <c r="G23" s="742"/>
      <c r="H23" s="743"/>
      <c r="I23" s="750"/>
      <c r="J23" s="751"/>
      <c r="K23" s="751"/>
      <c r="L23" s="751"/>
      <c r="M23" s="751"/>
      <c r="N23" s="751"/>
      <c r="O23" s="751"/>
      <c r="P23" s="751"/>
      <c r="Q23" s="751"/>
      <c r="R23" s="751"/>
      <c r="S23" s="751"/>
      <c r="T23" s="751"/>
      <c r="U23" s="751"/>
      <c r="V23" s="751"/>
      <c r="W23" s="751"/>
      <c r="X23" s="751"/>
      <c r="Y23" s="751"/>
      <c r="Z23" s="752"/>
    </row>
    <row r="24" spans="2:28" s="1" customFormat="1" ht="21.75" customHeight="1" x14ac:dyDescent="0.15">
      <c r="E24" s="163"/>
      <c r="F24" s="735" t="s">
        <v>236</v>
      </c>
      <c r="G24" s="736"/>
      <c r="H24" s="737"/>
      <c r="I24" s="744"/>
      <c r="J24" s="745"/>
      <c r="K24" s="745"/>
      <c r="L24" s="745"/>
      <c r="M24" s="745"/>
      <c r="N24" s="745"/>
      <c r="O24" s="745"/>
      <c r="P24" s="745"/>
      <c r="Q24" s="745"/>
      <c r="R24" s="745"/>
      <c r="S24" s="745"/>
      <c r="T24" s="745"/>
      <c r="U24" s="745"/>
      <c r="V24" s="745"/>
      <c r="W24" s="745"/>
      <c r="X24" s="745"/>
      <c r="Y24" s="745"/>
      <c r="Z24" s="746"/>
    </row>
    <row r="25" spans="2:28" s="1" customFormat="1" ht="21.75" customHeight="1" x14ac:dyDescent="0.15">
      <c r="E25" s="163"/>
      <c r="F25" s="738"/>
      <c r="G25" s="739"/>
      <c r="H25" s="740"/>
      <c r="I25" s="747"/>
      <c r="J25" s="748"/>
      <c r="K25" s="748"/>
      <c r="L25" s="748"/>
      <c r="M25" s="748"/>
      <c r="N25" s="748"/>
      <c r="O25" s="748"/>
      <c r="P25" s="748"/>
      <c r="Q25" s="748"/>
      <c r="R25" s="748"/>
      <c r="S25" s="748"/>
      <c r="T25" s="748"/>
      <c r="U25" s="748"/>
      <c r="V25" s="748"/>
      <c r="W25" s="748"/>
      <c r="X25" s="748"/>
      <c r="Y25" s="748"/>
      <c r="Z25" s="749"/>
    </row>
    <row r="26" spans="2:28" s="1" customFormat="1" ht="21.75" customHeight="1" x14ac:dyDescent="0.15">
      <c r="D26" s="83"/>
      <c r="E26" s="163"/>
      <c r="F26" s="741"/>
      <c r="G26" s="742"/>
      <c r="H26" s="743"/>
      <c r="I26" s="750"/>
      <c r="J26" s="751"/>
      <c r="K26" s="751"/>
      <c r="L26" s="751"/>
      <c r="M26" s="751"/>
      <c r="N26" s="751"/>
      <c r="O26" s="751"/>
      <c r="P26" s="751"/>
      <c r="Q26" s="751"/>
      <c r="R26" s="751"/>
      <c r="S26" s="751"/>
      <c r="T26" s="751"/>
      <c r="U26" s="751"/>
      <c r="V26" s="751"/>
      <c r="W26" s="751"/>
      <c r="X26" s="751"/>
      <c r="Y26" s="751"/>
      <c r="Z26" s="752"/>
    </row>
    <row r="27" spans="2:28" s="1" customFormat="1" ht="6.75" customHeight="1" x14ac:dyDescent="0.15">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2:28" s="1" customFormat="1" ht="23.25" customHeight="1" x14ac:dyDescent="0.15">
      <c r="D28" s="1" t="s">
        <v>237</v>
      </c>
      <c r="E28" s="83"/>
      <c r="F28" s="83"/>
      <c r="G28" s="83"/>
      <c r="H28" s="83"/>
      <c r="I28" s="83"/>
      <c r="J28" s="83"/>
      <c r="K28" s="83"/>
      <c r="L28" s="83"/>
      <c r="M28" s="83"/>
      <c r="N28" s="83"/>
      <c r="P28" s="83"/>
      <c r="Q28" s="83"/>
      <c r="R28" s="83"/>
      <c r="S28" s="83"/>
      <c r="T28" s="83"/>
      <c r="U28" s="83"/>
      <c r="V28" s="83"/>
      <c r="W28" s="83"/>
      <c r="X28" s="83"/>
      <c r="Y28" s="83"/>
      <c r="Z28" s="83"/>
    </row>
    <row r="29" spans="2:28" ht="24" customHeight="1" x14ac:dyDescent="0.15">
      <c r="B29" s="11"/>
      <c r="C29" s="11"/>
      <c r="D29" s="3"/>
      <c r="E29" s="3" t="s">
        <v>238</v>
      </c>
      <c r="F29" s="3"/>
      <c r="G29" s="11"/>
      <c r="H29" s="11"/>
      <c r="I29" s="11"/>
      <c r="J29" s="11"/>
      <c r="K29" s="11"/>
      <c r="L29" s="11"/>
      <c r="M29" s="11"/>
      <c r="N29" s="11"/>
      <c r="O29" s="11"/>
      <c r="P29" s="11"/>
      <c r="Q29" s="11"/>
      <c r="R29" s="11"/>
      <c r="S29" s="11"/>
      <c r="T29" s="11"/>
      <c r="U29" s="11"/>
      <c r="V29" s="11"/>
      <c r="W29" s="11"/>
      <c r="X29" s="11"/>
      <c r="Y29" s="11"/>
      <c r="Z29" s="29"/>
    </row>
    <row r="30" spans="2:28" ht="24" customHeight="1" x14ac:dyDescent="0.15">
      <c r="B30" s="11"/>
      <c r="C30" s="11"/>
      <c r="D30" s="3"/>
      <c r="E30" s="132" t="s">
        <v>49</v>
      </c>
      <c r="F30" s="165" t="s">
        <v>239</v>
      </c>
      <c r="G30" s="4"/>
      <c r="H30" s="4"/>
      <c r="I30" s="4"/>
      <c r="J30" s="166"/>
      <c r="K30" s="3"/>
      <c r="L30" s="132" t="s">
        <v>49</v>
      </c>
      <c r="M30" s="165" t="s">
        <v>240</v>
      </c>
      <c r="N30" s="4"/>
      <c r="O30" s="3"/>
      <c r="P30" s="132" t="s">
        <v>49</v>
      </c>
      <c r="Q30" s="165" t="s">
        <v>241</v>
      </c>
      <c r="R30" s="4"/>
      <c r="S30" s="4"/>
      <c r="T30" s="4"/>
      <c r="U30" s="4"/>
      <c r="V30" s="4"/>
      <c r="W30" s="4"/>
      <c r="Y30" s="6"/>
      <c r="Z30" s="29"/>
      <c r="AB30" s="166"/>
    </row>
    <row r="31" spans="2:28" ht="24" customHeight="1" x14ac:dyDescent="0.15">
      <c r="B31" s="11"/>
      <c r="C31" s="11"/>
      <c r="D31" s="3"/>
      <c r="E31" s="3" t="s">
        <v>242</v>
      </c>
      <c r="F31" s="165"/>
      <c r="G31" s="4"/>
      <c r="H31" s="4"/>
      <c r="I31" s="4"/>
      <c r="J31" s="166"/>
      <c r="K31" s="3"/>
      <c r="L31" s="166"/>
      <c r="M31" s="165"/>
      <c r="N31" s="4"/>
      <c r="O31" s="3"/>
      <c r="P31" s="166"/>
      <c r="Q31" s="165"/>
      <c r="R31" s="4"/>
      <c r="S31" s="4"/>
      <c r="T31" s="4"/>
      <c r="U31" s="4"/>
      <c r="V31" s="4"/>
      <c r="W31" s="4"/>
      <c r="Y31" s="6"/>
      <c r="Z31" s="29"/>
      <c r="AB31" s="166"/>
    </row>
    <row r="32" spans="2:28" ht="24.75" customHeight="1" x14ac:dyDescent="0.15">
      <c r="B32" s="3"/>
      <c r="C32" s="23"/>
      <c r="D32" s="24"/>
      <c r="E32" s="167" t="s">
        <v>49</v>
      </c>
      <c r="F32" s="731" t="s">
        <v>42</v>
      </c>
      <c r="G32" s="731"/>
      <c r="H32" s="731"/>
      <c r="I32" s="731"/>
      <c r="J32" s="110" t="s">
        <v>49</v>
      </c>
      <c r="K32" s="731" t="s">
        <v>37</v>
      </c>
      <c r="L32" s="731"/>
      <c r="M32" s="731"/>
      <c r="N32" s="731"/>
      <c r="O32" s="1"/>
      <c r="P32" s="1"/>
      <c r="Q32" s="1"/>
      <c r="R32" s="1"/>
      <c r="S32" s="1"/>
      <c r="T32" s="1"/>
      <c r="U32" s="1"/>
      <c r="V32" s="1"/>
      <c r="W32" s="1"/>
      <c r="X32" s="1"/>
      <c r="Y32" s="1"/>
    </row>
    <row r="33" spans="2:28" ht="24.75" customHeight="1" x14ac:dyDescent="0.15">
      <c r="B33" s="3"/>
      <c r="C33" s="23"/>
      <c r="D33" s="24"/>
      <c r="E33" s="1"/>
      <c r="F33" s="168"/>
      <c r="G33" s="269" t="s">
        <v>56</v>
      </c>
      <c r="H33" s="732"/>
      <c r="I33" s="733"/>
      <c r="J33" s="733"/>
      <c r="K33" s="733"/>
      <c r="L33" s="733"/>
      <c r="M33" s="733"/>
      <c r="N33" s="733"/>
      <c r="O33" s="733"/>
      <c r="P33" s="733"/>
      <c r="Q33" s="733"/>
      <c r="R33" s="733"/>
      <c r="S33" s="733"/>
      <c r="T33" s="733"/>
      <c r="U33" s="733"/>
      <c r="V33" s="733"/>
      <c r="W33" s="733"/>
      <c r="X33" s="733"/>
      <c r="Y33" s="733"/>
      <c r="Z33" s="733"/>
      <c r="AA33" s="734"/>
    </row>
    <row r="34" spans="2:28" ht="24.75" customHeight="1" x14ac:dyDescent="0.15">
      <c r="B34" s="3"/>
      <c r="C34" s="23"/>
      <c r="D34" s="24"/>
      <c r="E34" s="1"/>
      <c r="F34" s="168"/>
      <c r="G34" s="270"/>
      <c r="H34" s="314"/>
      <c r="I34" s="315"/>
      <c r="J34" s="315"/>
      <c r="K34" s="315"/>
      <c r="L34" s="315"/>
      <c r="M34" s="315"/>
      <c r="N34" s="315"/>
      <c r="O34" s="315"/>
      <c r="P34" s="315"/>
      <c r="Q34" s="315"/>
      <c r="R34" s="315"/>
      <c r="S34" s="315"/>
      <c r="T34" s="315"/>
      <c r="U34" s="315"/>
      <c r="V34" s="315"/>
      <c r="W34" s="315"/>
      <c r="X34" s="315"/>
      <c r="Y34" s="315"/>
      <c r="Z34" s="315"/>
      <c r="AA34" s="316"/>
    </row>
    <row r="35" spans="2:28" ht="17.100000000000001" customHeight="1" x14ac:dyDescent="0.15">
      <c r="B35" s="11"/>
      <c r="C35" s="11"/>
      <c r="D35" s="3"/>
      <c r="E35" s="166"/>
      <c r="F35" s="165"/>
      <c r="G35" s="4"/>
      <c r="H35" s="4"/>
      <c r="I35" s="4"/>
      <c r="J35" s="166"/>
      <c r="K35" s="3"/>
      <c r="L35" s="166"/>
      <c r="M35" s="165"/>
      <c r="N35" s="4"/>
      <c r="O35" s="3"/>
      <c r="P35" s="166"/>
      <c r="Q35" s="165"/>
      <c r="R35" s="4"/>
      <c r="S35" s="4"/>
      <c r="T35" s="4"/>
      <c r="U35" s="4"/>
      <c r="V35" s="4"/>
      <c r="W35" s="4"/>
      <c r="Y35" s="6"/>
      <c r="Z35" s="29"/>
      <c r="AB35" s="166"/>
    </row>
    <row r="36" spans="2:28" ht="25.5" customHeight="1" x14ac:dyDescent="0.15">
      <c r="D36" s="3"/>
      <c r="E36" s="3" t="s">
        <v>243</v>
      </c>
      <c r="F36" s="3"/>
      <c r="G36" s="3"/>
      <c r="H36" s="3"/>
      <c r="I36" s="3"/>
      <c r="J36" s="3"/>
      <c r="K36" s="3"/>
      <c r="L36" s="3"/>
      <c r="M36" s="3"/>
      <c r="N36" s="3"/>
      <c r="O36" s="3"/>
      <c r="P36" s="3"/>
      <c r="Q36" s="3"/>
      <c r="R36" s="3"/>
      <c r="S36" s="3"/>
      <c r="T36" s="3"/>
      <c r="U36" s="3"/>
      <c r="V36" s="3"/>
      <c r="W36" s="3"/>
      <c r="X36" s="3"/>
      <c r="Y36" s="3"/>
      <c r="Z36" s="3"/>
    </row>
    <row r="37" spans="2:28" ht="33" customHeight="1" x14ac:dyDescent="0.15">
      <c r="C37" s="3"/>
      <c r="D37" s="3"/>
      <c r="E37" s="166"/>
      <c r="F37" s="706" t="s">
        <v>244</v>
      </c>
      <c r="G37" s="367"/>
      <c r="H37" s="367"/>
      <c r="I37" s="367"/>
      <c r="J37" s="367"/>
      <c r="K37" s="367"/>
      <c r="L37" s="707"/>
      <c r="M37" s="707"/>
      <c r="N37" s="707"/>
      <c r="O37" s="707"/>
      <c r="P37" s="707"/>
      <c r="Q37" s="707"/>
      <c r="R37" s="707"/>
      <c r="S37" s="707"/>
      <c r="T37" s="707"/>
      <c r="U37" s="707"/>
      <c r="V37" s="707"/>
      <c r="W37" s="707"/>
      <c r="X37" s="707"/>
      <c r="Y37" s="707"/>
      <c r="Z37" s="707"/>
    </row>
    <row r="38" spans="2:28" ht="33" customHeight="1" x14ac:dyDescent="0.15">
      <c r="C38" s="3"/>
      <c r="D38" s="3"/>
      <c r="E38" s="166"/>
      <c r="F38" s="706" t="s">
        <v>245</v>
      </c>
      <c r="G38" s="367"/>
      <c r="H38" s="367"/>
      <c r="I38" s="367"/>
      <c r="J38" s="367"/>
      <c r="K38" s="367"/>
      <c r="L38" s="707"/>
      <c r="M38" s="707"/>
      <c r="N38" s="707"/>
      <c r="O38" s="707"/>
      <c r="P38" s="707"/>
      <c r="Q38" s="707"/>
      <c r="R38" s="707"/>
      <c r="S38" s="707"/>
      <c r="T38" s="707"/>
      <c r="U38" s="707"/>
      <c r="V38" s="707"/>
      <c r="W38" s="707"/>
      <c r="X38" s="707"/>
      <c r="Y38" s="707"/>
      <c r="Z38" s="707"/>
    </row>
    <row r="39" spans="2:28" ht="33" customHeight="1" x14ac:dyDescent="0.15">
      <c r="C39" s="3"/>
      <c r="D39" s="3"/>
      <c r="E39" s="166"/>
      <c r="F39" s="367" t="s">
        <v>246</v>
      </c>
      <c r="G39" s="367"/>
      <c r="H39" s="367"/>
      <c r="I39" s="367"/>
      <c r="J39" s="367"/>
      <c r="K39" s="367"/>
      <c r="L39" s="707"/>
      <c r="M39" s="707"/>
      <c r="N39" s="707"/>
      <c r="O39" s="707"/>
      <c r="P39" s="707"/>
      <c r="Q39" s="707"/>
      <c r="R39" s="707"/>
      <c r="S39" s="707"/>
      <c r="T39" s="707"/>
      <c r="U39" s="707"/>
      <c r="V39" s="707"/>
      <c r="W39" s="707"/>
      <c r="X39" s="707"/>
      <c r="Y39" s="707"/>
      <c r="Z39" s="707"/>
    </row>
    <row r="40" spans="2:28" ht="33" customHeight="1" x14ac:dyDescent="0.15">
      <c r="D40" s="3"/>
      <c r="E40" s="166"/>
      <c r="F40" s="706" t="s">
        <v>247</v>
      </c>
      <c r="G40" s="367"/>
      <c r="H40" s="367"/>
      <c r="I40" s="367"/>
      <c r="J40" s="367"/>
      <c r="K40" s="367"/>
      <c r="L40" s="707"/>
      <c r="M40" s="707"/>
      <c r="N40" s="707"/>
      <c r="O40" s="707"/>
      <c r="P40" s="707"/>
      <c r="Q40" s="707"/>
      <c r="R40" s="707"/>
      <c r="S40" s="707"/>
      <c r="T40" s="707"/>
      <c r="U40" s="707"/>
      <c r="V40" s="707"/>
      <c r="W40" s="707"/>
      <c r="X40" s="707"/>
      <c r="Y40" s="707"/>
      <c r="Z40" s="707"/>
    </row>
    <row r="41" spans="2:28" s="1" customFormat="1" ht="5.85" customHeight="1" x14ac:dyDescent="0.15">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spans="2:28" ht="20.85" customHeight="1" x14ac:dyDescent="0.15">
      <c r="D42" s="4"/>
      <c r="E42" s="4"/>
      <c r="F42" s="4"/>
      <c r="G42" s="4"/>
      <c r="H42" s="4"/>
      <c r="I42" s="4"/>
      <c r="J42" s="4"/>
      <c r="K42" s="4"/>
      <c r="L42" s="4"/>
      <c r="M42" s="4"/>
      <c r="N42" s="4"/>
      <c r="O42" s="4"/>
      <c r="P42" s="4"/>
      <c r="Q42" s="4"/>
      <c r="R42" s="4"/>
      <c r="S42" s="4"/>
      <c r="T42" s="4"/>
      <c r="U42" s="4"/>
      <c r="V42" s="4"/>
      <c r="W42" s="4"/>
      <c r="X42" s="4"/>
    </row>
    <row r="43" spans="2:28" s="1" customFormat="1" ht="21" customHeight="1" thickBot="1" x14ac:dyDescent="0.2">
      <c r="B43" s="68">
        <v>2</v>
      </c>
      <c r="C43" s="69" t="s">
        <v>248</v>
      </c>
      <c r="D43" s="69"/>
      <c r="E43" s="69"/>
      <c r="F43" s="69"/>
      <c r="G43" s="69"/>
    </row>
    <row r="44" spans="2:28" ht="19.5" customHeight="1" thickTop="1" x14ac:dyDescent="0.15">
      <c r="B44" s="3"/>
      <c r="C44" s="3"/>
      <c r="D44" s="47"/>
      <c r="E44" s="708" t="s">
        <v>249</v>
      </c>
      <c r="F44" s="709"/>
      <c r="G44" s="709"/>
      <c r="H44" s="709"/>
      <c r="I44" s="709"/>
      <c r="J44" s="709"/>
      <c r="K44" s="709"/>
      <c r="L44" s="710"/>
      <c r="M44" s="711" t="s">
        <v>105</v>
      </c>
      <c r="N44" s="712"/>
      <c r="O44" s="717"/>
      <c r="P44" s="717"/>
      <c r="Q44" s="717"/>
      <c r="R44" s="717"/>
      <c r="S44" s="717"/>
      <c r="T44" s="717"/>
      <c r="U44" s="720" t="s">
        <v>35</v>
      </c>
      <c r="V44" s="723" t="s">
        <v>198</v>
      </c>
      <c r="W44" s="662"/>
      <c r="X44" s="662"/>
      <c r="Y44" s="662"/>
      <c r="Z44" s="662"/>
    </row>
    <row r="45" spans="2:28" ht="19.5" customHeight="1" x14ac:dyDescent="0.15">
      <c r="B45" s="3"/>
      <c r="C45" s="3"/>
      <c r="D45" s="47"/>
      <c r="E45" s="725" t="s">
        <v>250</v>
      </c>
      <c r="F45" s="726"/>
      <c r="G45" s="726"/>
      <c r="H45" s="726"/>
      <c r="I45" s="726"/>
      <c r="J45" s="726"/>
      <c r="K45" s="726"/>
      <c r="L45" s="727"/>
      <c r="M45" s="713"/>
      <c r="N45" s="714"/>
      <c r="O45" s="718"/>
      <c r="P45" s="718"/>
      <c r="Q45" s="718"/>
      <c r="R45" s="718"/>
      <c r="S45" s="718"/>
      <c r="T45" s="718"/>
      <c r="U45" s="721"/>
      <c r="V45" s="724"/>
      <c r="W45" s="662"/>
      <c r="X45" s="662"/>
      <c r="Y45" s="662"/>
      <c r="Z45" s="662"/>
    </row>
    <row r="46" spans="2:28" ht="24.95" customHeight="1" thickBot="1" x14ac:dyDescent="0.2">
      <c r="B46" s="3"/>
      <c r="C46" s="3"/>
      <c r="D46" s="47"/>
      <c r="E46" s="728"/>
      <c r="F46" s="729"/>
      <c r="G46" s="729"/>
      <c r="H46" s="729"/>
      <c r="I46" s="729"/>
      <c r="J46" s="729"/>
      <c r="K46" s="729"/>
      <c r="L46" s="730"/>
      <c r="M46" s="715"/>
      <c r="N46" s="716"/>
      <c r="O46" s="719"/>
      <c r="P46" s="719"/>
      <c r="Q46" s="719"/>
      <c r="R46" s="719"/>
      <c r="S46" s="719"/>
      <c r="T46" s="719"/>
      <c r="U46" s="722"/>
      <c r="V46" s="724"/>
      <c r="W46" s="662"/>
      <c r="X46" s="662"/>
      <c r="Y46" s="662"/>
      <c r="Z46" s="662"/>
    </row>
    <row r="47" spans="2:28" s="5" customFormat="1" ht="20.85" customHeight="1" thickTop="1" x14ac:dyDescent="0.15">
      <c r="D47" s="4"/>
      <c r="E47" s="4"/>
      <c r="F47" s="4"/>
      <c r="G47" s="4"/>
      <c r="H47" s="4"/>
      <c r="I47" s="4"/>
      <c r="J47" s="4"/>
      <c r="K47" s="4"/>
      <c r="L47" s="4"/>
      <c r="M47" s="4"/>
      <c r="N47" s="4"/>
      <c r="O47" s="4"/>
      <c r="P47" s="4"/>
      <c r="Q47" s="4"/>
      <c r="R47" s="4"/>
      <c r="S47" s="4"/>
      <c r="T47" s="4"/>
      <c r="U47" s="4"/>
      <c r="V47" s="4"/>
      <c r="W47" s="4"/>
      <c r="X47" s="4"/>
      <c r="Z47" s="6"/>
      <c r="AA47" s="3"/>
      <c r="AB47" s="3"/>
    </row>
    <row r="48" spans="2:28" s="5" customFormat="1" ht="20.85" customHeight="1" x14ac:dyDescent="0.15">
      <c r="D48" s="4"/>
      <c r="E48" s="4"/>
      <c r="F48" s="4"/>
      <c r="G48" s="4"/>
      <c r="H48" s="4"/>
      <c r="I48" s="4"/>
      <c r="J48" s="4"/>
      <c r="K48" s="4"/>
      <c r="L48" s="4"/>
      <c r="M48" s="4"/>
      <c r="N48" s="4"/>
      <c r="O48" s="4"/>
      <c r="P48" s="4"/>
      <c r="Q48" s="4"/>
      <c r="R48" s="4"/>
      <c r="S48" s="4"/>
      <c r="T48" s="4"/>
      <c r="U48" s="4"/>
      <c r="V48" s="4"/>
      <c r="W48" s="4"/>
      <c r="X48" s="4"/>
      <c r="Z48" s="6"/>
      <c r="AA48" s="3"/>
      <c r="AB48" s="3"/>
    </row>
    <row r="49" spans="4:28" s="5" customFormat="1" ht="20.85" customHeight="1" x14ac:dyDescent="0.15">
      <c r="D49" s="4"/>
      <c r="E49" s="4"/>
      <c r="F49" s="4"/>
      <c r="G49" s="4"/>
      <c r="H49" s="4"/>
      <c r="I49" s="4"/>
      <c r="J49" s="4"/>
      <c r="K49" s="4"/>
      <c r="L49" s="4"/>
      <c r="M49" s="4"/>
      <c r="N49" s="4"/>
      <c r="O49" s="4"/>
      <c r="P49" s="4"/>
      <c r="Q49" s="4"/>
      <c r="R49" s="4"/>
      <c r="S49" s="4"/>
      <c r="T49" s="4"/>
      <c r="U49" s="4"/>
      <c r="V49" s="4"/>
      <c r="W49" s="4"/>
      <c r="X49" s="4"/>
      <c r="Z49" s="6"/>
      <c r="AA49" s="3"/>
      <c r="AB49" s="3"/>
    </row>
    <row r="50" spans="4:28" s="5" customFormat="1" ht="20.85" customHeight="1" x14ac:dyDescent="0.15">
      <c r="D50" s="4"/>
      <c r="E50" s="4"/>
      <c r="F50" s="4"/>
      <c r="G50" s="4"/>
      <c r="H50" s="4"/>
      <c r="I50" s="4"/>
      <c r="J50" s="4"/>
      <c r="K50" s="4"/>
      <c r="L50" s="4"/>
      <c r="M50" s="4"/>
      <c r="N50" s="4"/>
      <c r="O50" s="4"/>
      <c r="P50" s="4"/>
      <c r="Q50" s="4"/>
      <c r="R50" s="4"/>
      <c r="S50" s="4"/>
      <c r="T50" s="4"/>
      <c r="U50" s="4"/>
      <c r="V50" s="4"/>
      <c r="W50" s="4"/>
      <c r="X50" s="4"/>
      <c r="Z50" s="6"/>
      <c r="AA50" s="3"/>
      <c r="AB50" s="3"/>
    </row>
    <row r="51" spans="4:28" s="5" customFormat="1" ht="20.85" customHeight="1" x14ac:dyDescent="0.15">
      <c r="D51" s="4"/>
      <c r="E51" s="4"/>
      <c r="F51" s="4"/>
      <c r="G51" s="4"/>
      <c r="H51" s="4"/>
      <c r="I51" s="4"/>
      <c r="J51" s="4"/>
      <c r="K51" s="4"/>
      <c r="L51" s="4"/>
      <c r="M51" s="4"/>
      <c r="N51" s="4"/>
      <c r="O51" s="4"/>
      <c r="P51" s="4"/>
      <c r="Q51" s="4"/>
      <c r="R51" s="4"/>
      <c r="S51" s="4"/>
      <c r="T51" s="4"/>
      <c r="U51" s="4"/>
      <c r="V51" s="4"/>
      <c r="W51" s="4"/>
      <c r="X51" s="4"/>
      <c r="Z51" s="6"/>
      <c r="AA51" s="3"/>
      <c r="AB51" s="3"/>
    </row>
    <row r="52" spans="4:28" s="5" customFormat="1" ht="20.85" customHeight="1" x14ac:dyDescent="0.15">
      <c r="Z52" s="6"/>
      <c r="AA52" s="3"/>
      <c r="AB52" s="3"/>
    </row>
    <row r="53" spans="4:28" s="5" customFormat="1" ht="20.85" customHeight="1" x14ac:dyDescent="0.15">
      <c r="Z53" s="6"/>
      <c r="AA53" s="3"/>
      <c r="AB53" s="3"/>
    </row>
    <row r="54" spans="4:28" s="5" customFormat="1" ht="20.85" customHeight="1" x14ac:dyDescent="0.15">
      <c r="Z54" s="6"/>
      <c r="AA54" s="3"/>
      <c r="AB54" s="3"/>
    </row>
  </sheetData>
  <mergeCells count="35">
    <mergeCell ref="H17:I17"/>
    <mergeCell ref="H18:M18"/>
    <mergeCell ref="R18:W18"/>
    <mergeCell ref="F21:H23"/>
    <mergeCell ref="B3:J3"/>
    <mergeCell ref="D7:H7"/>
    <mergeCell ref="D8:F12"/>
    <mergeCell ref="G8:H9"/>
    <mergeCell ref="I8:J8"/>
    <mergeCell ref="I9:J9"/>
    <mergeCell ref="G10:H12"/>
    <mergeCell ref="I10:J10"/>
    <mergeCell ref="I11:J11"/>
    <mergeCell ref="I12:J12"/>
    <mergeCell ref="I21:Z23"/>
    <mergeCell ref="F32:I32"/>
    <mergeCell ref="K32:N32"/>
    <mergeCell ref="G33:G34"/>
    <mergeCell ref="H33:AA34"/>
    <mergeCell ref="F24:H26"/>
    <mergeCell ref="I24:Z26"/>
    <mergeCell ref="F37:K37"/>
    <mergeCell ref="L37:Z37"/>
    <mergeCell ref="F38:K38"/>
    <mergeCell ref="L38:Z38"/>
    <mergeCell ref="F39:K39"/>
    <mergeCell ref="L39:Z39"/>
    <mergeCell ref="F40:K40"/>
    <mergeCell ref="L40:Z40"/>
    <mergeCell ref="E44:L44"/>
    <mergeCell ref="M44:N46"/>
    <mergeCell ref="O44:T46"/>
    <mergeCell ref="U44:U46"/>
    <mergeCell ref="V44:Z46"/>
    <mergeCell ref="E45:L46"/>
  </mergeCells>
  <phoneticPr fontId="1"/>
  <dataValidations count="1">
    <dataValidation type="list" allowBlank="1" showInputMessage="1" showErrorMessage="1" sqref="E32 J32 E30 L30 P30" xr:uid="{3C53EB57-7C7E-4CE1-802D-D2724311AD98}">
      <formula1>"✅,□"</formula1>
    </dataValidation>
  </dataValidations>
  <pageMargins left="0.70866141732283472" right="0.51181102362204722" top="0.55118110236220474" bottom="0.55118110236220474" header="0.31496062992125984" footer="0.31496062992125984"/>
  <pageSetup paperSize="9" scale="71" firstPageNumber="22" orientation="portrait" useFirstPageNumber="1" r:id="rId1"/>
  <headerFooter>
    <oddFooter>&amp;R&amp;K00-0190７トータルサポート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225FF3-04AE-4DEC-BDA4-8E771FDF0978}">
          <x14:formula1>
            <xm:f>"購入,リース契約,ライセンス契約,委託"</xm:f>
          </x14:formula1>
          <xm:sqref>TKT983024 M65502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M131038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M196574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M262110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M327646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M393182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M458718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M524254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M589790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M655326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M720862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M786398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M851934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M917470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M983006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TUP983024 M65504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UEL983024 M65506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UOH983024 M65508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UYD983024 M65518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VHZ983024 M65510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VRV983024 M65512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WBR983024 M65514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WLN983024 M65516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WVJ983024 M65520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7272-ADC1-4163-B1B9-61A9CCEB59B9}">
  <sheetPr>
    <tabColor rgb="FF00B050"/>
    <pageSetUpPr fitToPage="1"/>
  </sheetPr>
  <dimension ref="A1:AH75"/>
  <sheetViews>
    <sheetView showGridLines="0" view="pageBreakPreview" zoomScaleNormal="100" zoomScaleSheetLayoutView="100" workbookViewId="0">
      <selection activeCell="P35" sqref="P35:Q35"/>
    </sheetView>
  </sheetViews>
  <sheetFormatPr defaultColWidth="9" defaultRowHeight="13.5" x14ac:dyDescent="0.15"/>
  <cols>
    <col min="1" max="1" width="4" style="3" customWidth="1"/>
    <col min="2" max="2" width="4.5" style="3" customWidth="1"/>
    <col min="3" max="28" width="4.5" style="5" customWidth="1"/>
    <col min="29" max="29" width="4.5" style="6" customWidth="1"/>
    <col min="30" max="256" width="9" style="3"/>
    <col min="257" max="257" width="3.875" style="3" customWidth="1"/>
    <col min="258" max="258" width="2.875" style="3" customWidth="1"/>
    <col min="259" max="263" width="3.625" style="3" customWidth="1"/>
    <col min="264" max="271" width="4.625" style="3" customWidth="1"/>
    <col min="272" max="273" width="3.625" style="3" customWidth="1"/>
    <col min="274" max="275" width="4.375" style="3" customWidth="1"/>
    <col min="276" max="276" width="3.625" style="3" customWidth="1"/>
    <col min="277" max="279" width="4.875" style="3" customWidth="1"/>
    <col min="280" max="280" width="4.125" style="3" customWidth="1"/>
    <col min="281" max="281" width="3.625" style="3" customWidth="1"/>
    <col min="282" max="285" width="4.625" style="3" customWidth="1"/>
    <col min="286" max="512" width="9" style="3"/>
    <col min="513" max="513" width="3.875" style="3" customWidth="1"/>
    <col min="514" max="514" width="2.875" style="3" customWidth="1"/>
    <col min="515" max="519" width="3.625" style="3" customWidth="1"/>
    <col min="520" max="527" width="4.625" style="3" customWidth="1"/>
    <col min="528" max="529" width="3.625" style="3" customWidth="1"/>
    <col min="530" max="531" width="4.375" style="3" customWidth="1"/>
    <col min="532" max="532" width="3.625" style="3" customWidth="1"/>
    <col min="533" max="535" width="4.875" style="3" customWidth="1"/>
    <col min="536" max="536" width="4.125" style="3" customWidth="1"/>
    <col min="537" max="537" width="3.625" style="3" customWidth="1"/>
    <col min="538" max="541" width="4.625" style="3" customWidth="1"/>
    <col min="542" max="768" width="9" style="3"/>
    <col min="769" max="769" width="3.875" style="3" customWidth="1"/>
    <col min="770" max="770" width="2.875" style="3" customWidth="1"/>
    <col min="771" max="775" width="3.625" style="3" customWidth="1"/>
    <col min="776" max="783" width="4.625" style="3" customWidth="1"/>
    <col min="784" max="785" width="3.625" style="3" customWidth="1"/>
    <col min="786" max="787" width="4.375" style="3" customWidth="1"/>
    <col min="788" max="788" width="3.625" style="3" customWidth="1"/>
    <col min="789" max="791" width="4.875" style="3" customWidth="1"/>
    <col min="792" max="792" width="4.125" style="3" customWidth="1"/>
    <col min="793" max="793" width="3.625" style="3" customWidth="1"/>
    <col min="794" max="797" width="4.625" style="3" customWidth="1"/>
    <col min="798" max="1024" width="9" style="3"/>
    <col min="1025" max="1025" width="3.875" style="3" customWidth="1"/>
    <col min="1026" max="1026" width="2.875" style="3" customWidth="1"/>
    <col min="1027" max="1031" width="3.625" style="3" customWidth="1"/>
    <col min="1032" max="1039" width="4.625" style="3" customWidth="1"/>
    <col min="1040" max="1041" width="3.625" style="3" customWidth="1"/>
    <col min="1042" max="1043" width="4.375" style="3" customWidth="1"/>
    <col min="1044" max="1044" width="3.625" style="3" customWidth="1"/>
    <col min="1045" max="1047" width="4.875" style="3" customWidth="1"/>
    <col min="1048" max="1048" width="4.125" style="3" customWidth="1"/>
    <col min="1049" max="1049" width="3.625" style="3" customWidth="1"/>
    <col min="1050" max="1053" width="4.625" style="3" customWidth="1"/>
    <col min="1054" max="1280" width="9" style="3"/>
    <col min="1281" max="1281" width="3.875" style="3" customWidth="1"/>
    <col min="1282" max="1282" width="2.875" style="3" customWidth="1"/>
    <col min="1283" max="1287" width="3.625" style="3" customWidth="1"/>
    <col min="1288" max="1295" width="4.625" style="3" customWidth="1"/>
    <col min="1296" max="1297" width="3.625" style="3" customWidth="1"/>
    <col min="1298" max="1299" width="4.375" style="3" customWidth="1"/>
    <col min="1300" max="1300" width="3.625" style="3" customWidth="1"/>
    <col min="1301" max="1303" width="4.875" style="3" customWidth="1"/>
    <col min="1304" max="1304" width="4.125" style="3" customWidth="1"/>
    <col min="1305" max="1305" width="3.625" style="3" customWidth="1"/>
    <col min="1306" max="1309" width="4.625" style="3" customWidth="1"/>
    <col min="1310" max="1536" width="9" style="3"/>
    <col min="1537" max="1537" width="3.875" style="3" customWidth="1"/>
    <col min="1538" max="1538" width="2.875" style="3" customWidth="1"/>
    <col min="1539" max="1543" width="3.625" style="3" customWidth="1"/>
    <col min="1544" max="1551" width="4.625" style="3" customWidth="1"/>
    <col min="1552" max="1553" width="3.625" style="3" customWidth="1"/>
    <col min="1554" max="1555" width="4.375" style="3" customWidth="1"/>
    <col min="1556" max="1556" width="3.625" style="3" customWidth="1"/>
    <col min="1557" max="1559" width="4.875" style="3" customWidth="1"/>
    <col min="1560" max="1560" width="4.125" style="3" customWidth="1"/>
    <col min="1561" max="1561" width="3.625" style="3" customWidth="1"/>
    <col min="1562" max="1565" width="4.625" style="3" customWidth="1"/>
    <col min="1566" max="1792" width="9" style="3"/>
    <col min="1793" max="1793" width="3.875" style="3" customWidth="1"/>
    <col min="1794" max="1794" width="2.875" style="3" customWidth="1"/>
    <col min="1795" max="1799" width="3.625" style="3" customWidth="1"/>
    <col min="1800" max="1807" width="4.625" style="3" customWidth="1"/>
    <col min="1808" max="1809" width="3.625" style="3" customWidth="1"/>
    <col min="1810" max="1811" width="4.375" style="3" customWidth="1"/>
    <col min="1812" max="1812" width="3.625" style="3" customWidth="1"/>
    <col min="1813" max="1815" width="4.875" style="3" customWidth="1"/>
    <col min="1816" max="1816" width="4.125" style="3" customWidth="1"/>
    <col min="1817" max="1817" width="3.625" style="3" customWidth="1"/>
    <col min="1818" max="1821" width="4.625" style="3" customWidth="1"/>
    <col min="1822" max="2048" width="9" style="3"/>
    <col min="2049" max="2049" width="3.875" style="3" customWidth="1"/>
    <col min="2050" max="2050" width="2.875" style="3" customWidth="1"/>
    <col min="2051" max="2055" width="3.625" style="3" customWidth="1"/>
    <col min="2056" max="2063" width="4.625" style="3" customWidth="1"/>
    <col min="2064" max="2065" width="3.625" style="3" customWidth="1"/>
    <col min="2066" max="2067" width="4.375" style="3" customWidth="1"/>
    <col min="2068" max="2068" width="3.625" style="3" customWidth="1"/>
    <col min="2069" max="2071" width="4.875" style="3" customWidth="1"/>
    <col min="2072" max="2072" width="4.125" style="3" customWidth="1"/>
    <col min="2073" max="2073" width="3.625" style="3" customWidth="1"/>
    <col min="2074" max="2077" width="4.625" style="3" customWidth="1"/>
    <col min="2078" max="2304" width="9" style="3"/>
    <col min="2305" max="2305" width="3.875" style="3" customWidth="1"/>
    <col min="2306" max="2306" width="2.875" style="3" customWidth="1"/>
    <col min="2307" max="2311" width="3.625" style="3" customWidth="1"/>
    <col min="2312" max="2319" width="4.625" style="3" customWidth="1"/>
    <col min="2320" max="2321" width="3.625" style="3" customWidth="1"/>
    <col min="2322" max="2323" width="4.375" style="3" customWidth="1"/>
    <col min="2324" max="2324" width="3.625" style="3" customWidth="1"/>
    <col min="2325" max="2327" width="4.875" style="3" customWidth="1"/>
    <col min="2328" max="2328" width="4.125" style="3" customWidth="1"/>
    <col min="2329" max="2329" width="3.625" style="3" customWidth="1"/>
    <col min="2330" max="2333" width="4.625" style="3" customWidth="1"/>
    <col min="2334" max="2560" width="9" style="3"/>
    <col min="2561" max="2561" width="3.875" style="3" customWidth="1"/>
    <col min="2562" max="2562" width="2.875" style="3" customWidth="1"/>
    <col min="2563" max="2567" width="3.625" style="3" customWidth="1"/>
    <col min="2568" max="2575" width="4.625" style="3" customWidth="1"/>
    <col min="2576" max="2577" width="3.625" style="3" customWidth="1"/>
    <col min="2578" max="2579" width="4.375" style="3" customWidth="1"/>
    <col min="2580" max="2580" width="3.625" style="3" customWidth="1"/>
    <col min="2581" max="2583" width="4.875" style="3" customWidth="1"/>
    <col min="2584" max="2584" width="4.125" style="3" customWidth="1"/>
    <col min="2585" max="2585" width="3.625" style="3" customWidth="1"/>
    <col min="2586" max="2589" width="4.625" style="3" customWidth="1"/>
    <col min="2590" max="2816" width="9" style="3"/>
    <col min="2817" max="2817" width="3.875" style="3" customWidth="1"/>
    <col min="2818" max="2818" width="2.875" style="3" customWidth="1"/>
    <col min="2819" max="2823" width="3.625" style="3" customWidth="1"/>
    <col min="2824" max="2831" width="4.625" style="3" customWidth="1"/>
    <col min="2832" max="2833" width="3.625" style="3" customWidth="1"/>
    <col min="2834" max="2835" width="4.375" style="3" customWidth="1"/>
    <col min="2836" max="2836" width="3.625" style="3" customWidth="1"/>
    <col min="2837" max="2839" width="4.875" style="3" customWidth="1"/>
    <col min="2840" max="2840" width="4.125" style="3" customWidth="1"/>
    <col min="2841" max="2841" width="3.625" style="3" customWidth="1"/>
    <col min="2842" max="2845" width="4.625" style="3" customWidth="1"/>
    <col min="2846" max="3072" width="9" style="3"/>
    <col min="3073" max="3073" width="3.875" style="3" customWidth="1"/>
    <col min="3074" max="3074" width="2.875" style="3" customWidth="1"/>
    <col min="3075" max="3079" width="3.625" style="3" customWidth="1"/>
    <col min="3080" max="3087" width="4.625" style="3" customWidth="1"/>
    <col min="3088" max="3089" width="3.625" style="3" customWidth="1"/>
    <col min="3090" max="3091" width="4.375" style="3" customWidth="1"/>
    <col min="3092" max="3092" width="3.625" style="3" customWidth="1"/>
    <col min="3093" max="3095" width="4.875" style="3" customWidth="1"/>
    <col min="3096" max="3096" width="4.125" style="3" customWidth="1"/>
    <col min="3097" max="3097" width="3.625" style="3" customWidth="1"/>
    <col min="3098" max="3101" width="4.625" style="3" customWidth="1"/>
    <col min="3102" max="3328" width="9" style="3"/>
    <col min="3329" max="3329" width="3.875" style="3" customWidth="1"/>
    <col min="3330" max="3330" width="2.875" style="3" customWidth="1"/>
    <col min="3331" max="3335" width="3.625" style="3" customWidth="1"/>
    <col min="3336" max="3343" width="4.625" style="3" customWidth="1"/>
    <col min="3344" max="3345" width="3.625" style="3" customWidth="1"/>
    <col min="3346" max="3347" width="4.375" style="3" customWidth="1"/>
    <col min="3348" max="3348" width="3.625" style="3" customWidth="1"/>
    <col min="3349" max="3351" width="4.875" style="3" customWidth="1"/>
    <col min="3352" max="3352" width="4.125" style="3" customWidth="1"/>
    <col min="3353" max="3353" width="3.625" style="3" customWidth="1"/>
    <col min="3354" max="3357" width="4.625" style="3" customWidth="1"/>
    <col min="3358" max="3584" width="9" style="3"/>
    <col min="3585" max="3585" width="3.875" style="3" customWidth="1"/>
    <col min="3586" max="3586" width="2.875" style="3" customWidth="1"/>
    <col min="3587" max="3591" width="3.625" style="3" customWidth="1"/>
    <col min="3592" max="3599" width="4.625" style="3" customWidth="1"/>
    <col min="3600" max="3601" width="3.625" style="3" customWidth="1"/>
    <col min="3602" max="3603" width="4.375" style="3" customWidth="1"/>
    <col min="3604" max="3604" width="3.625" style="3" customWidth="1"/>
    <col min="3605" max="3607" width="4.875" style="3" customWidth="1"/>
    <col min="3608" max="3608" width="4.125" style="3" customWidth="1"/>
    <col min="3609" max="3609" width="3.625" style="3" customWidth="1"/>
    <col min="3610" max="3613" width="4.625" style="3" customWidth="1"/>
    <col min="3614" max="3840" width="9" style="3"/>
    <col min="3841" max="3841" width="3.875" style="3" customWidth="1"/>
    <col min="3842" max="3842" width="2.875" style="3" customWidth="1"/>
    <col min="3843" max="3847" width="3.625" style="3" customWidth="1"/>
    <col min="3848" max="3855" width="4.625" style="3" customWidth="1"/>
    <col min="3856" max="3857" width="3.625" style="3" customWidth="1"/>
    <col min="3858" max="3859" width="4.375" style="3" customWidth="1"/>
    <col min="3860" max="3860" width="3.625" style="3" customWidth="1"/>
    <col min="3861" max="3863" width="4.875" style="3" customWidth="1"/>
    <col min="3864" max="3864" width="4.125" style="3" customWidth="1"/>
    <col min="3865" max="3865" width="3.625" style="3" customWidth="1"/>
    <col min="3866" max="3869" width="4.625" style="3" customWidth="1"/>
    <col min="3870" max="4096" width="9" style="3"/>
    <col min="4097" max="4097" width="3.875" style="3" customWidth="1"/>
    <col min="4098" max="4098" width="2.875" style="3" customWidth="1"/>
    <col min="4099" max="4103" width="3.625" style="3" customWidth="1"/>
    <col min="4104" max="4111" width="4.625" style="3" customWidth="1"/>
    <col min="4112" max="4113" width="3.625" style="3" customWidth="1"/>
    <col min="4114" max="4115" width="4.375" style="3" customWidth="1"/>
    <col min="4116" max="4116" width="3.625" style="3" customWidth="1"/>
    <col min="4117" max="4119" width="4.875" style="3" customWidth="1"/>
    <col min="4120" max="4120" width="4.125" style="3" customWidth="1"/>
    <col min="4121" max="4121" width="3.625" style="3" customWidth="1"/>
    <col min="4122" max="4125" width="4.625" style="3" customWidth="1"/>
    <col min="4126" max="4352" width="9" style="3"/>
    <col min="4353" max="4353" width="3.875" style="3" customWidth="1"/>
    <col min="4354" max="4354" width="2.875" style="3" customWidth="1"/>
    <col min="4355" max="4359" width="3.625" style="3" customWidth="1"/>
    <col min="4360" max="4367" width="4.625" style="3" customWidth="1"/>
    <col min="4368" max="4369" width="3.625" style="3" customWidth="1"/>
    <col min="4370" max="4371" width="4.375" style="3" customWidth="1"/>
    <col min="4372" max="4372" width="3.625" style="3" customWidth="1"/>
    <col min="4373" max="4375" width="4.875" style="3" customWidth="1"/>
    <col min="4376" max="4376" width="4.125" style="3" customWidth="1"/>
    <col min="4377" max="4377" width="3.625" style="3" customWidth="1"/>
    <col min="4378" max="4381" width="4.625" style="3" customWidth="1"/>
    <col min="4382" max="4608" width="9" style="3"/>
    <col min="4609" max="4609" width="3.875" style="3" customWidth="1"/>
    <col min="4610" max="4610" width="2.875" style="3" customWidth="1"/>
    <col min="4611" max="4615" width="3.625" style="3" customWidth="1"/>
    <col min="4616" max="4623" width="4.625" style="3" customWidth="1"/>
    <col min="4624" max="4625" width="3.625" style="3" customWidth="1"/>
    <col min="4626" max="4627" width="4.375" style="3" customWidth="1"/>
    <col min="4628" max="4628" width="3.625" style="3" customWidth="1"/>
    <col min="4629" max="4631" width="4.875" style="3" customWidth="1"/>
    <col min="4632" max="4632" width="4.125" style="3" customWidth="1"/>
    <col min="4633" max="4633" width="3.625" style="3" customWidth="1"/>
    <col min="4634" max="4637" width="4.625" style="3" customWidth="1"/>
    <col min="4638" max="4864" width="9" style="3"/>
    <col min="4865" max="4865" width="3.875" style="3" customWidth="1"/>
    <col min="4866" max="4866" width="2.875" style="3" customWidth="1"/>
    <col min="4867" max="4871" width="3.625" style="3" customWidth="1"/>
    <col min="4872" max="4879" width="4.625" style="3" customWidth="1"/>
    <col min="4880" max="4881" width="3.625" style="3" customWidth="1"/>
    <col min="4882" max="4883" width="4.375" style="3" customWidth="1"/>
    <col min="4884" max="4884" width="3.625" style="3" customWidth="1"/>
    <col min="4885" max="4887" width="4.875" style="3" customWidth="1"/>
    <col min="4888" max="4888" width="4.125" style="3" customWidth="1"/>
    <col min="4889" max="4889" width="3.625" style="3" customWidth="1"/>
    <col min="4890" max="4893" width="4.625" style="3" customWidth="1"/>
    <col min="4894" max="5120" width="9" style="3"/>
    <col min="5121" max="5121" width="3.875" style="3" customWidth="1"/>
    <col min="5122" max="5122" width="2.875" style="3" customWidth="1"/>
    <col min="5123" max="5127" width="3.625" style="3" customWidth="1"/>
    <col min="5128" max="5135" width="4.625" style="3" customWidth="1"/>
    <col min="5136" max="5137" width="3.625" style="3" customWidth="1"/>
    <col min="5138" max="5139" width="4.375" style="3" customWidth="1"/>
    <col min="5140" max="5140" width="3.625" style="3" customWidth="1"/>
    <col min="5141" max="5143" width="4.875" style="3" customWidth="1"/>
    <col min="5144" max="5144" width="4.125" style="3" customWidth="1"/>
    <col min="5145" max="5145" width="3.625" style="3" customWidth="1"/>
    <col min="5146" max="5149" width="4.625" style="3" customWidth="1"/>
    <col min="5150" max="5376" width="9" style="3"/>
    <col min="5377" max="5377" width="3.875" style="3" customWidth="1"/>
    <col min="5378" max="5378" width="2.875" style="3" customWidth="1"/>
    <col min="5379" max="5383" width="3.625" style="3" customWidth="1"/>
    <col min="5384" max="5391" width="4.625" style="3" customWidth="1"/>
    <col min="5392" max="5393" width="3.625" style="3" customWidth="1"/>
    <col min="5394" max="5395" width="4.375" style="3" customWidth="1"/>
    <col min="5396" max="5396" width="3.625" style="3" customWidth="1"/>
    <col min="5397" max="5399" width="4.875" style="3" customWidth="1"/>
    <col min="5400" max="5400" width="4.125" style="3" customWidth="1"/>
    <col min="5401" max="5401" width="3.625" style="3" customWidth="1"/>
    <col min="5402" max="5405" width="4.625" style="3" customWidth="1"/>
    <col min="5406" max="5632" width="9" style="3"/>
    <col min="5633" max="5633" width="3.875" style="3" customWidth="1"/>
    <col min="5634" max="5634" width="2.875" style="3" customWidth="1"/>
    <col min="5635" max="5639" width="3.625" style="3" customWidth="1"/>
    <col min="5640" max="5647" width="4.625" style="3" customWidth="1"/>
    <col min="5648" max="5649" width="3.625" style="3" customWidth="1"/>
    <col min="5650" max="5651" width="4.375" style="3" customWidth="1"/>
    <col min="5652" max="5652" width="3.625" style="3" customWidth="1"/>
    <col min="5653" max="5655" width="4.875" style="3" customWidth="1"/>
    <col min="5656" max="5656" width="4.125" style="3" customWidth="1"/>
    <col min="5657" max="5657" width="3.625" style="3" customWidth="1"/>
    <col min="5658" max="5661" width="4.625" style="3" customWidth="1"/>
    <col min="5662" max="5888" width="9" style="3"/>
    <col min="5889" max="5889" width="3.875" style="3" customWidth="1"/>
    <col min="5890" max="5890" width="2.875" style="3" customWidth="1"/>
    <col min="5891" max="5895" width="3.625" style="3" customWidth="1"/>
    <col min="5896" max="5903" width="4.625" style="3" customWidth="1"/>
    <col min="5904" max="5905" width="3.625" style="3" customWidth="1"/>
    <col min="5906" max="5907" width="4.375" style="3" customWidth="1"/>
    <col min="5908" max="5908" width="3.625" style="3" customWidth="1"/>
    <col min="5909" max="5911" width="4.875" style="3" customWidth="1"/>
    <col min="5912" max="5912" width="4.125" style="3" customWidth="1"/>
    <col min="5913" max="5913" width="3.625" style="3" customWidth="1"/>
    <col min="5914" max="5917" width="4.625" style="3" customWidth="1"/>
    <col min="5918" max="6144" width="9" style="3"/>
    <col min="6145" max="6145" width="3.875" style="3" customWidth="1"/>
    <col min="6146" max="6146" width="2.875" style="3" customWidth="1"/>
    <col min="6147" max="6151" width="3.625" style="3" customWidth="1"/>
    <col min="6152" max="6159" width="4.625" style="3" customWidth="1"/>
    <col min="6160" max="6161" width="3.625" style="3" customWidth="1"/>
    <col min="6162" max="6163" width="4.375" style="3" customWidth="1"/>
    <col min="6164" max="6164" width="3.625" style="3" customWidth="1"/>
    <col min="6165" max="6167" width="4.875" style="3" customWidth="1"/>
    <col min="6168" max="6168" width="4.125" style="3" customWidth="1"/>
    <col min="6169" max="6169" width="3.625" style="3" customWidth="1"/>
    <col min="6170" max="6173" width="4.625" style="3" customWidth="1"/>
    <col min="6174" max="6400" width="9" style="3"/>
    <col min="6401" max="6401" width="3.875" style="3" customWidth="1"/>
    <col min="6402" max="6402" width="2.875" style="3" customWidth="1"/>
    <col min="6403" max="6407" width="3.625" style="3" customWidth="1"/>
    <col min="6408" max="6415" width="4.625" style="3" customWidth="1"/>
    <col min="6416" max="6417" width="3.625" style="3" customWidth="1"/>
    <col min="6418" max="6419" width="4.375" style="3" customWidth="1"/>
    <col min="6420" max="6420" width="3.625" style="3" customWidth="1"/>
    <col min="6421" max="6423" width="4.875" style="3" customWidth="1"/>
    <col min="6424" max="6424" width="4.125" style="3" customWidth="1"/>
    <col min="6425" max="6425" width="3.625" style="3" customWidth="1"/>
    <col min="6426" max="6429" width="4.625" style="3" customWidth="1"/>
    <col min="6430" max="6656" width="9" style="3"/>
    <col min="6657" max="6657" width="3.875" style="3" customWidth="1"/>
    <col min="6658" max="6658" width="2.875" style="3" customWidth="1"/>
    <col min="6659" max="6663" width="3.625" style="3" customWidth="1"/>
    <col min="6664" max="6671" width="4.625" style="3" customWidth="1"/>
    <col min="6672" max="6673" width="3.625" style="3" customWidth="1"/>
    <col min="6674" max="6675" width="4.375" style="3" customWidth="1"/>
    <col min="6676" max="6676" width="3.625" style="3" customWidth="1"/>
    <col min="6677" max="6679" width="4.875" style="3" customWidth="1"/>
    <col min="6680" max="6680" width="4.125" style="3" customWidth="1"/>
    <col min="6681" max="6681" width="3.625" style="3" customWidth="1"/>
    <col min="6682" max="6685" width="4.625" style="3" customWidth="1"/>
    <col min="6686" max="6912" width="9" style="3"/>
    <col min="6913" max="6913" width="3.875" style="3" customWidth="1"/>
    <col min="6914" max="6914" width="2.875" style="3" customWidth="1"/>
    <col min="6915" max="6919" width="3.625" style="3" customWidth="1"/>
    <col min="6920" max="6927" width="4.625" style="3" customWidth="1"/>
    <col min="6928" max="6929" width="3.625" style="3" customWidth="1"/>
    <col min="6930" max="6931" width="4.375" style="3" customWidth="1"/>
    <col min="6932" max="6932" width="3.625" style="3" customWidth="1"/>
    <col min="6933" max="6935" width="4.875" style="3" customWidth="1"/>
    <col min="6936" max="6936" width="4.125" style="3" customWidth="1"/>
    <col min="6937" max="6937" width="3.625" style="3" customWidth="1"/>
    <col min="6938" max="6941" width="4.625" style="3" customWidth="1"/>
    <col min="6942" max="7168" width="9" style="3"/>
    <col min="7169" max="7169" width="3.875" style="3" customWidth="1"/>
    <col min="7170" max="7170" width="2.875" style="3" customWidth="1"/>
    <col min="7171" max="7175" width="3.625" style="3" customWidth="1"/>
    <col min="7176" max="7183" width="4.625" style="3" customWidth="1"/>
    <col min="7184" max="7185" width="3.625" style="3" customWidth="1"/>
    <col min="7186" max="7187" width="4.375" style="3" customWidth="1"/>
    <col min="7188" max="7188" width="3.625" style="3" customWidth="1"/>
    <col min="7189" max="7191" width="4.875" style="3" customWidth="1"/>
    <col min="7192" max="7192" width="4.125" style="3" customWidth="1"/>
    <col min="7193" max="7193" width="3.625" style="3" customWidth="1"/>
    <col min="7194" max="7197" width="4.625" style="3" customWidth="1"/>
    <col min="7198" max="7424" width="9" style="3"/>
    <col min="7425" max="7425" width="3.875" style="3" customWidth="1"/>
    <col min="7426" max="7426" width="2.875" style="3" customWidth="1"/>
    <col min="7427" max="7431" width="3.625" style="3" customWidth="1"/>
    <col min="7432" max="7439" width="4.625" style="3" customWidth="1"/>
    <col min="7440" max="7441" width="3.625" style="3" customWidth="1"/>
    <col min="7442" max="7443" width="4.375" style="3" customWidth="1"/>
    <col min="7444" max="7444" width="3.625" style="3" customWidth="1"/>
    <col min="7445" max="7447" width="4.875" style="3" customWidth="1"/>
    <col min="7448" max="7448" width="4.125" style="3" customWidth="1"/>
    <col min="7449" max="7449" width="3.625" style="3" customWidth="1"/>
    <col min="7450" max="7453" width="4.625" style="3" customWidth="1"/>
    <col min="7454" max="7680" width="9" style="3"/>
    <col min="7681" max="7681" width="3.875" style="3" customWidth="1"/>
    <col min="7682" max="7682" width="2.875" style="3" customWidth="1"/>
    <col min="7683" max="7687" width="3.625" style="3" customWidth="1"/>
    <col min="7688" max="7695" width="4.625" style="3" customWidth="1"/>
    <col min="7696" max="7697" width="3.625" style="3" customWidth="1"/>
    <col min="7698" max="7699" width="4.375" style="3" customWidth="1"/>
    <col min="7700" max="7700" width="3.625" style="3" customWidth="1"/>
    <col min="7701" max="7703" width="4.875" style="3" customWidth="1"/>
    <col min="7704" max="7704" width="4.125" style="3" customWidth="1"/>
    <col min="7705" max="7705" width="3.625" style="3" customWidth="1"/>
    <col min="7706" max="7709" width="4.625" style="3" customWidth="1"/>
    <col min="7710" max="7936" width="9" style="3"/>
    <col min="7937" max="7937" width="3.875" style="3" customWidth="1"/>
    <col min="7938" max="7938" width="2.875" style="3" customWidth="1"/>
    <col min="7939" max="7943" width="3.625" style="3" customWidth="1"/>
    <col min="7944" max="7951" width="4.625" style="3" customWidth="1"/>
    <col min="7952" max="7953" width="3.625" style="3" customWidth="1"/>
    <col min="7954" max="7955" width="4.375" style="3" customWidth="1"/>
    <col min="7956" max="7956" width="3.625" style="3" customWidth="1"/>
    <col min="7957" max="7959" width="4.875" style="3" customWidth="1"/>
    <col min="7960" max="7960" width="4.125" style="3" customWidth="1"/>
    <col min="7961" max="7961" width="3.625" style="3" customWidth="1"/>
    <col min="7962" max="7965" width="4.625" style="3" customWidth="1"/>
    <col min="7966" max="8192" width="9" style="3"/>
    <col min="8193" max="8193" width="3.875" style="3" customWidth="1"/>
    <col min="8194" max="8194" width="2.875" style="3" customWidth="1"/>
    <col min="8195" max="8199" width="3.625" style="3" customWidth="1"/>
    <col min="8200" max="8207" width="4.625" style="3" customWidth="1"/>
    <col min="8208" max="8209" width="3.625" style="3" customWidth="1"/>
    <col min="8210" max="8211" width="4.375" style="3" customWidth="1"/>
    <col min="8212" max="8212" width="3.625" style="3" customWidth="1"/>
    <col min="8213" max="8215" width="4.875" style="3" customWidth="1"/>
    <col min="8216" max="8216" width="4.125" style="3" customWidth="1"/>
    <col min="8217" max="8217" width="3.625" style="3" customWidth="1"/>
    <col min="8218" max="8221" width="4.625" style="3" customWidth="1"/>
    <col min="8222" max="8448" width="9" style="3"/>
    <col min="8449" max="8449" width="3.875" style="3" customWidth="1"/>
    <col min="8450" max="8450" width="2.875" style="3" customWidth="1"/>
    <col min="8451" max="8455" width="3.625" style="3" customWidth="1"/>
    <col min="8456" max="8463" width="4.625" style="3" customWidth="1"/>
    <col min="8464" max="8465" width="3.625" style="3" customWidth="1"/>
    <col min="8466" max="8467" width="4.375" style="3" customWidth="1"/>
    <col min="8468" max="8468" width="3.625" style="3" customWidth="1"/>
    <col min="8469" max="8471" width="4.875" style="3" customWidth="1"/>
    <col min="8472" max="8472" width="4.125" style="3" customWidth="1"/>
    <col min="8473" max="8473" width="3.625" style="3" customWidth="1"/>
    <col min="8474" max="8477" width="4.625" style="3" customWidth="1"/>
    <col min="8478" max="8704" width="9" style="3"/>
    <col min="8705" max="8705" width="3.875" style="3" customWidth="1"/>
    <col min="8706" max="8706" width="2.875" style="3" customWidth="1"/>
    <col min="8707" max="8711" width="3.625" style="3" customWidth="1"/>
    <col min="8712" max="8719" width="4.625" style="3" customWidth="1"/>
    <col min="8720" max="8721" width="3.625" style="3" customWidth="1"/>
    <col min="8722" max="8723" width="4.375" style="3" customWidth="1"/>
    <col min="8724" max="8724" width="3.625" style="3" customWidth="1"/>
    <col min="8725" max="8727" width="4.875" style="3" customWidth="1"/>
    <col min="8728" max="8728" width="4.125" style="3" customWidth="1"/>
    <col min="8729" max="8729" width="3.625" style="3" customWidth="1"/>
    <col min="8730" max="8733" width="4.625" style="3" customWidth="1"/>
    <col min="8734" max="8960" width="9" style="3"/>
    <col min="8961" max="8961" width="3.875" style="3" customWidth="1"/>
    <col min="8962" max="8962" width="2.875" style="3" customWidth="1"/>
    <col min="8963" max="8967" width="3.625" style="3" customWidth="1"/>
    <col min="8968" max="8975" width="4.625" style="3" customWidth="1"/>
    <col min="8976" max="8977" width="3.625" style="3" customWidth="1"/>
    <col min="8978" max="8979" width="4.375" style="3" customWidth="1"/>
    <col min="8980" max="8980" width="3.625" style="3" customWidth="1"/>
    <col min="8981" max="8983" width="4.875" style="3" customWidth="1"/>
    <col min="8984" max="8984" width="4.125" style="3" customWidth="1"/>
    <col min="8985" max="8985" width="3.625" style="3" customWidth="1"/>
    <col min="8986" max="8989" width="4.625" style="3" customWidth="1"/>
    <col min="8990" max="9216" width="9" style="3"/>
    <col min="9217" max="9217" width="3.875" style="3" customWidth="1"/>
    <col min="9218" max="9218" width="2.875" style="3" customWidth="1"/>
    <col min="9219" max="9223" width="3.625" style="3" customWidth="1"/>
    <col min="9224" max="9231" width="4.625" style="3" customWidth="1"/>
    <col min="9232" max="9233" width="3.625" style="3" customWidth="1"/>
    <col min="9234" max="9235" width="4.375" style="3" customWidth="1"/>
    <col min="9236" max="9236" width="3.625" style="3" customWidth="1"/>
    <col min="9237" max="9239" width="4.875" style="3" customWidth="1"/>
    <col min="9240" max="9240" width="4.125" style="3" customWidth="1"/>
    <col min="9241" max="9241" width="3.625" style="3" customWidth="1"/>
    <col min="9242" max="9245" width="4.625" style="3" customWidth="1"/>
    <col min="9246" max="9472" width="9" style="3"/>
    <col min="9473" max="9473" width="3.875" style="3" customWidth="1"/>
    <col min="9474" max="9474" width="2.875" style="3" customWidth="1"/>
    <col min="9475" max="9479" width="3.625" style="3" customWidth="1"/>
    <col min="9480" max="9487" width="4.625" style="3" customWidth="1"/>
    <col min="9488" max="9489" width="3.625" style="3" customWidth="1"/>
    <col min="9490" max="9491" width="4.375" style="3" customWidth="1"/>
    <col min="9492" max="9492" width="3.625" style="3" customWidth="1"/>
    <col min="9493" max="9495" width="4.875" style="3" customWidth="1"/>
    <col min="9496" max="9496" width="4.125" style="3" customWidth="1"/>
    <col min="9497" max="9497" width="3.625" style="3" customWidth="1"/>
    <col min="9498" max="9501" width="4.625" style="3" customWidth="1"/>
    <col min="9502" max="9728" width="9" style="3"/>
    <col min="9729" max="9729" width="3.875" style="3" customWidth="1"/>
    <col min="9730" max="9730" width="2.875" style="3" customWidth="1"/>
    <col min="9731" max="9735" width="3.625" style="3" customWidth="1"/>
    <col min="9736" max="9743" width="4.625" style="3" customWidth="1"/>
    <col min="9744" max="9745" width="3.625" style="3" customWidth="1"/>
    <col min="9746" max="9747" width="4.375" style="3" customWidth="1"/>
    <col min="9748" max="9748" width="3.625" style="3" customWidth="1"/>
    <col min="9749" max="9751" width="4.875" style="3" customWidth="1"/>
    <col min="9752" max="9752" width="4.125" style="3" customWidth="1"/>
    <col min="9753" max="9753" width="3.625" style="3" customWidth="1"/>
    <col min="9754" max="9757" width="4.625" style="3" customWidth="1"/>
    <col min="9758" max="9984" width="9" style="3"/>
    <col min="9985" max="9985" width="3.875" style="3" customWidth="1"/>
    <col min="9986" max="9986" width="2.875" style="3" customWidth="1"/>
    <col min="9987" max="9991" width="3.625" style="3" customWidth="1"/>
    <col min="9992" max="9999" width="4.625" style="3" customWidth="1"/>
    <col min="10000" max="10001" width="3.625" style="3" customWidth="1"/>
    <col min="10002" max="10003" width="4.375" style="3" customWidth="1"/>
    <col min="10004" max="10004" width="3.625" style="3" customWidth="1"/>
    <col min="10005" max="10007" width="4.875" style="3" customWidth="1"/>
    <col min="10008" max="10008" width="4.125" style="3" customWidth="1"/>
    <col min="10009" max="10009" width="3.625" style="3" customWidth="1"/>
    <col min="10010" max="10013" width="4.625" style="3" customWidth="1"/>
    <col min="10014" max="10240" width="9" style="3"/>
    <col min="10241" max="10241" width="3.875" style="3" customWidth="1"/>
    <col min="10242" max="10242" width="2.875" style="3" customWidth="1"/>
    <col min="10243" max="10247" width="3.625" style="3" customWidth="1"/>
    <col min="10248" max="10255" width="4.625" style="3" customWidth="1"/>
    <col min="10256" max="10257" width="3.625" style="3" customWidth="1"/>
    <col min="10258" max="10259" width="4.375" style="3" customWidth="1"/>
    <col min="10260" max="10260" width="3.625" style="3" customWidth="1"/>
    <col min="10261" max="10263" width="4.875" style="3" customWidth="1"/>
    <col min="10264" max="10264" width="4.125" style="3" customWidth="1"/>
    <col min="10265" max="10265" width="3.625" style="3" customWidth="1"/>
    <col min="10266" max="10269" width="4.625" style="3" customWidth="1"/>
    <col min="10270" max="10496" width="9" style="3"/>
    <col min="10497" max="10497" width="3.875" style="3" customWidth="1"/>
    <col min="10498" max="10498" width="2.875" style="3" customWidth="1"/>
    <col min="10499" max="10503" width="3.625" style="3" customWidth="1"/>
    <col min="10504" max="10511" width="4.625" style="3" customWidth="1"/>
    <col min="10512" max="10513" width="3.625" style="3" customWidth="1"/>
    <col min="10514" max="10515" width="4.375" style="3" customWidth="1"/>
    <col min="10516" max="10516" width="3.625" style="3" customWidth="1"/>
    <col min="10517" max="10519" width="4.875" style="3" customWidth="1"/>
    <col min="10520" max="10520" width="4.125" style="3" customWidth="1"/>
    <col min="10521" max="10521" width="3.625" style="3" customWidth="1"/>
    <col min="10522" max="10525" width="4.625" style="3" customWidth="1"/>
    <col min="10526" max="10752" width="9" style="3"/>
    <col min="10753" max="10753" width="3.875" style="3" customWidth="1"/>
    <col min="10754" max="10754" width="2.875" style="3" customWidth="1"/>
    <col min="10755" max="10759" width="3.625" style="3" customWidth="1"/>
    <col min="10760" max="10767" width="4.625" style="3" customWidth="1"/>
    <col min="10768" max="10769" width="3.625" style="3" customWidth="1"/>
    <col min="10770" max="10771" width="4.375" style="3" customWidth="1"/>
    <col min="10772" max="10772" width="3.625" style="3" customWidth="1"/>
    <col min="10773" max="10775" width="4.875" style="3" customWidth="1"/>
    <col min="10776" max="10776" width="4.125" style="3" customWidth="1"/>
    <col min="10777" max="10777" width="3.625" style="3" customWidth="1"/>
    <col min="10778" max="10781" width="4.625" style="3" customWidth="1"/>
    <col min="10782" max="11008" width="9" style="3"/>
    <col min="11009" max="11009" width="3.875" style="3" customWidth="1"/>
    <col min="11010" max="11010" width="2.875" style="3" customWidth="1"/>
    <col min="11011" max="11015" width="3.625" style="3" customWidth="1"/>
    <col min="11016" max="11023" width="4.625" style="3" customWidth="1"/>
    <col min="11024" max="11025" width="3.625" style="3" customWidth="1"/>
    <col min="11026" max="11027" width="4.375" style="3" customWidth="1"/>
    <col min="11028" max="11028" width="3.625" style="3" customWidth="1"/>
    <col min="11029" max="11031" width="4.875" style="3" customWidth="1"/>
    <col min="11032" max="11032" width="4.125" style="3" customWidth="1"/>
    <col min="11033" max="11033" width="3.625" style="3" customWidth="1"/>
    <col min="11034" max="11037" width="4.625" style="3" customWidth="1"/>
    <col min="11038" max="11264" width="9" style="3"/>
    <col min="11265" max="11265" width="3.875" style="3" customWidth="1"/>
    <col min="11266" max="11266" width="2.875" style="3" customWidth="1"/>
    <col min="11267" max="11271" width="3.625" style="3" customWidth="1"/>
    <col min="11272" max="11279" width="4.625" style="3" customWidth="1"/>
    <col min="11280" max="11281" width="3.625" style="3" customWidth="1"/>
    <col min="11282" max="11283" width="4.375" style="3" customWidth="1"/>
    <col min="11284" max="11284" width="3.625" style="3" customWidth="1"/>
    <col min="11285" max="11287" width="4.875" style="3" customWidth="1"/>
    <col min="11288" max="11288" width="4.125" style="3" customWidth="1"/>
    <col min="11289" max="11289" width="3.625" style="3" customWidth="1"/>
    <col min="11290" max="11293" width="4.625" style="3" customWidth="1"/>
    <col min="11294" max="11520" width="9" style="3"/>
    <col min="11521" max="11521" width="3.875" style="3" customWidth="1"/>
    <col min="11522" max="11522" width="2.875" style="3" customWidth="1"/>
    <col min="11523" max="11527" width="3.625" style="3" customWidth="1"/>
    <col min="11528" max="11535" width="4.625" style="3" customWidth="1"/>
    <col min="11536" max="11537" width="3.625" style="3" customWidth="1"/>
    <col min="11538" max="11539" width="4.375" style="3" customWidth="1"/>
    <col min="11540" max="11540" width="3.625" style="3" customWidth="1"/>
    <col min="11541" max="11543" width="4.875" style="3" customWidth="1"/>
    <col min="11544" max="11544" width="4.125" style="3" customWidth="1"/>
    <col min="11545" max="11545" width="3.625" style="3" customWidth="1"/>
    <col min="11546" max="11549" width="4.625" style="3" customWidth="1"/>
    <col min="11550" max="11776" width="9" style="3"/>
    <col min="11777" max="11777" width="3.875" style="3" customWidth="1"/>
    <col min="11778" max="11778" width="2.875" style="3" customWidth="1"/>
    <col min="11779" max="11783" width="3.625" style="3" customWidth="1"/>
    <col min="11784" max="11791" width="4.625" style="3" customWidth="1"/>
    <col min="11792" max="11793" width="3.625" style="3" customWidth="1"/>
    <col min="11794" max="11795" width="4.375" style="3" customWidth="1"/>
    <col min="11796" max="11796" width="3.625" style="3" customWidth="1"/>
    <col min="11797" max="11799" width="4.875" style="3" customWidth="1"/>
    <col min="11800" max="11800" width="4.125" style="3" customWidth="1"/>
    <col min="11801" max="11801" width="3.625" style="3" customWidth="1"/>
    <col min="11802" max="11805" width="4.625" style="3" customWidth="1"/>
    <col min="11806" max="12032" width="9" style="3"/>
    <col min="12033" max="12033" width="3.875" style="3" customWidth="1"/>
    <col min="12034" max="12034" width="2.875" style="3" customWidth="1"/>
    <col min="12035" max="12039" width="3.625" style="3" customWidth="1"/>
    <col min="12040" max="12047" width="4.625" style="3" customWidth="1"/>
    <col min="12048" max="12049" width="3.625" style="3" customWidth="1"/>
    <col min="12050" max="12051" width="4.375" style="3" customWidth="1"/>
    <col min="12052" max="12052" width="3.625" style="3" customWidth="1"/>
    <col min="12053" max="12055" width="4.875" style="3" customWidth="1"/>
    <col min="12056" max="12056" width="4.125" style="3" customWidth="1"/>
    <col min="12057" max="12057" width="3.625" style="3" customWidth="1"/>
    <col min="12058" max="12061" width="4.625" style="3" customWidth="1"/>
    <col min="12062" max="12288" width="9" style="3"/>
    <col min="12289" max="12289" width="3.875" style="3" customWidth="1"/>
    <col min="12290" max="12290" width="2.875" style="3" customWidth="1"/>
    <col min="12291" max="12295" width="3.625" style="3" customWidth="1"/>
    <col min="12296" max="12303" width="4.625" style="3" customWidth="1"/>
    <col min="12304" max="12305" width="3.625" style="3" customWidth="1"/>
    <col min="12306" max="12307" width="4.375" style="3" customWidth="1"/>
    <col min="12308" max="12308" width="3.625" style="3" customWidth="1"/>
    <col min="12309" max="12311" width="4.875" style="3" customWidth="1"/>
    <col min="12312" max="12312" width="4.125" style="3" customWidth="1"/>
    <col min="12313" max="12313" width="3.625" style="3" customWidth="1"/>
    <col min="12314" max="12317" width="4.625" style="3" customWidth="1"/>
    <col min="12318" max="12544" width="9" style="3"/>
    <col min="12545" max="12545" width="3.875" style="3" customWidth="1"/>
    <col min="12546" max="12546" width="2.875" style="3" customWidth="1"/>
    <col min="12547" max="12551" width="3.625" style="3" customWidth="1"/>
    <col min="12552" max="12559" width="4.625" style="3" customWidth="1"/>
    <col min="12560" max="12561" width="3.625" style="3" customWidth="1"/>
    <col min="12562" max="12563" width="4.375" style="3" customWidth="1"/>
    <col min="12564" max="12564" width="3.625" style="3" customWidth="1"/>
    <col min="12565" max="12567" width="4.875" style="3" customWidth="1"/>
    <col min="12568" max="12568" width="4.125" style="3" customWidth="1"/>
    <col min="12569" max="12569" width="3.625" style="3" customWidth="1"/>
    <col min="12570" max="12573" width="4.625" style="3" customWidth="1"/>
    <col min="12574" max="12800" width="9" style="3"/>
    <col min="12801" max="12801" width="3.875" style="3" customWidth="1"/>
    <col min="12802" max="12802" width="2.875" style="3" customWidth="1"/>
    <col min="12803" max="12807" width="3.625" style="3" customWidth="1"/>
    <col min="12808" max="12815" width="4.625" style="3" customWidth="1"/>
    <col min="12816" max="12817" width="3.625" style="3" customWidth="1"/>
    <col min="12818" max="12819" width="4.375" style="3" customWidth="1"/>
    <col min="12820" max="12820" width="3.625" style="3" customWidth="1"/>
    <col min="12821" max="12823" width="4.875" style="3" customWidth="1"/>
    <col min="12824" max="12824" width="4.125" style="3" customWidth="1"/>
    <col min="12825" max="12825" width="3.625" style="3" customWidth="1"/>
    <col min="12826" max="12829" width="4.625" style="3" customWidth="1"/>
    <col min="12830" max="13056" width="9" style="3"/>
    <col min="13057" max="13057" width="3.875" style="3" customWidth="1"/>
    <col min="13058" max="13058" width="2.875" style="3" customWidth="1"/>
    <col min="13059" max="13063" width="3.625" style="3" customWidth="1"/>
    <col min="13064" max="13071" width="4.625" style="3" customWidth="1"/>
    <col min="13072" max="13073" width="3.625" style="3" customWidth="1"/>
    <col min="13074" max="13075" width="4.375" style="3" customWidth="1"/>
    <col min="13076" max="13076" width="3.625" style="3" customWidth="1"/>
    <col min="13077" max="13079" width="4.875" style="3" customWidth="1"/>
    <col min="13080" max="13080" width="4.125" style="3" customWidth="1"/>
    <col min="13081" max="13081" width="3.625" style="3" customWidth="1"/>
    <col min="13082" max="13085" width="4.625" style="3" customWidth="1"/>
    <col min="13086" max="13312" width="9" style="3"/>
    <col min="13313" max="13313" width="3.875" style="3" customWidth="1"/>
    <col min="13314" max="13314" width="2.875" style="3" customWidth="1"/>
    <col min="13315" max="13319" width="3.625" style="3" customWidth="1"/>
    <col min="13320" max="13327" width="4.625" style="3" customWidth="1"/>
    <col min="13328" max="13329" width="3.625" style="3" customWidth="1"/>
    <col min="13330" max="13331" width="4.375" style="3" customWidth="1"/>
    <col min="13332" max="13332" width="3.625" style="3" customWidth="1"/>
    <col min="13333" max="13335" width="4.875" style="3" customWidth="1"/>
    <col min="13336" max="13336" width="4.125" style="3" customWidth="1"/>
    <col min="13337" max="13337" width="3.625" style="3" customWidth="1"/>
    <col min="13338" max="13341" width="4.625" style="3" customWidth="1"/>
    <col min="13342" max="13568" width="9" style="3"/>
    <col min="13569" max="13569" width="3.875" style="3" customWidth="1"/>
    <col min="13570" max="13570" width="2.875" style="3" customWidth="1"/>
    <col min="13571" max="13575" width="3.625" style="3" customWidth="1"/>
    <col min="13576" max="13583" width="4.625" style="3" customWidth="1"/>
    <col min="13584" max="13585" width="3.625" style="3" customWidth="1"/>
    <col min="13586" max="13587" width="4.375" style="3" customWidth="1"/>
    <col min="13588" max="13588" width="3.625" style="3" customWidth="1"/>
    <col min="13589" max="13591" width="4.875" style="3" customWidth="1"/>
    <col min="13592" max="13592" width="4.125" style="3" customWidth="1"/>
    <col min="13593" max="13593" width="3.625" style="3" customWidth="1"/>
    <col min="13594" max="13597" width="4.625" style="3" customWidth="1"/>
    <col min="13598" max="13824" width="9" style="3"/>
    <col min="13825" max="13825" width="3.875" style="3" customWidth="1"/>
    <col min="13826" max="13826" width="2.875" style="3" customWidth="1"/>
    <col min="13827" max="13831" width="3.625" style="3" customWidth="1"/>
    <col min="13832" max="13839" width="4.625" style="3" customWidth="1"/>
    <col min="13840" max="13841" width="3.625" style="3" customWidth="1"/>
    <col min="13842" max="13843" width="4.375" style="3" customWidth="1"/>
    <col min="13844" max="13844" width="3.625" style="3" customWidth="1"/>
    <col min="13845" max="13847" width="4.875" style="3" customWidth="1"/>
    <col min="13848" max="13848" width="4.125" style="3" customWidth="1"/>
    <col min="13849" max="13849" width="3.625" style="3" customWidth="1"/>
    <col min="13850" max="13853" width="4.625" style="3" customWidth="1"/>
    <col min="13854" max="14080" width="9" style="3"/>
    <col min="14081" max="14081" width="3.875" style="3" customWidth="1"/>
    <col min="14082" max="14082" width="2.875" style="3" customWidth="1"/>
    <col min="14083" max="14087" width="3.625" style="3" customWidth="1"/>
    <col min="14088" max="14095" width="4.625" style="3" customWidth="1"/>
    <col min="14096" max="14097" width="3.625" style="3" customWidth="1"/>
    <col min="14098" max="14099" width="4.375" style="3" customWidth="1"/>
    <col min="14100" max="14100" width="3.625" style="3" customWidth="1"/>
    <col min="14101" max="14103" width="4.875" style="3" customWidth="1"/>
    <col min="14104" max="14104" width="4.125" style="3" customWidth="1"/>
    <col min="14105" max="14105" width="3.625" style="3" customWidth="1"/>
    <col min="14106" max="14109" width="4.625" style="3" customWidth="1"/>
    <col min="14110" max="14336" width="9" style="3"/>
    <col min="14337" max="14337" width="3.875" style="3" customWidth="1"/>
    <col min="14338" max="14338" width="2.875" style="3" customWidth="1"/>
    <col min="14339" max="14343" width="3.625" style="3" customWidth="1"/>
    <col min="14344" max="14351" width="4.625" style="3" customWidth="1"/>
    <col min="14352" max="14353" width="3.625" style="3" customWidth="1"/>
    <col min="14354" max="14355" width="4.375" style="3" customWidth="1"/>
    <col min="14356" max="14356" width="3.625" style="3" customWidth="1"/>
    <col min="14357" max="14359" width="4.875" style="3" customWidth="1"/>
    <col min="14360" max="14360" width="4.125" style="3" customWidth="1"/>
    <col min="14361" max="14361" width="3.625" style="3" customWidth="1"/>
    <col min="14362" max="14365" width="4.625" style="3" customWidth="1"/>
    <col min="14366" max="14592" width="9" style="3"/>
    <col min="14593" max="14593" width="3.875" style="3" customWidth="1"/>
    <col min="14594" max="14594" width="2.875" style="3" customWidth="1"/>
    <col min="14595" max="14599" width="3.625" style="3" customWidth="1"/>
    <col min="14600" max="14607" width="4.625" style="3" customWidth="1"/>
    <col min="14608" max="14609" width="3.625" style="3" customWidth="1"/>
    <col min="14610" max="14611" width="4.375" style="3" customWidth="1"/>
    <col min="14612" max="14612" width="3.625" style="3" customWidth="1"/>
    <col min="14613" max="14615" width="4.875" style="3" customWidth="1"/>
    <col min="14616" max="14616" width="4.125" style="3" customWidth="1"/>
    <col min="14617" max="14617" width="3.625" style="3" customWidth="1"/>
    <col min="14618" max="14621" width="4.625" style="3" customWidth="1"/>
    <col min="14622" max="14848" width="9" style="3"/>
    <col min="14849" max="14849" width="3.875" style="3" customWidth="1"/>
    <col min="14850" max="14850" width="2.875" style="3" customWidth="1"/>
    <col min="14851" max="14855" width="3.625" style="3" customWidth="1"/>
    <col min="14856" max="14863" width="4.625" style="3" customWidth="1"/>
    <col min="14864" max="14865" width="3.625" style="3" customWidth="1"/>
    <col min="14866" max="14867" width="4.375" style="3" customWidth="1"/>
    <col min="14868" max="14868" width="3.625" style="3" customWidth="1"/>
    <col min="14869" max="14871" width="4.875" style="3" customWidth="1"/>
    <col min="14872" max="14872" width="4.125" style="3" customWidth="1"/>
    <col min="14873" max="14873" width="3.625" style="3" customWidth="1"/>
    <col min="14874" max="14877" width="4.625" style="3" customWidth="1"/>
    <col min="14878" max="15104" width="9" style="3"/>
    <col min="15105" max="15105" width="3.875" style="3" customWidth="1"/>
    <col min="15106" max="15106" width="2.875" style="3" customWidth="1"/>
    <col min="15107" max="15111" width="3.625" style="3" customWidth="1"/>
    <col min="15112" max="15119" width="4.625" style="3" customWidth="1"/>
    <col min="15120" max="15121" width="3.625" style="3" customWidth="1"/>
    <col min="15122" max="15123" width="4.375" style="3" customWidth="1"/>
    <col min="15124" max="15124" width="3.625" style="3" customWidth="1"/>
    <col min="15125" max="15127" width="4.875" style="3" customWidth="1"/>
    <col min="15128" max="15128" width="4.125" style="3" customWidth="1"/>
    <col min="15129" max="15129" width="3.625" style="3" customWidth="1"/>
    <col min="15130" max="15133" width="4.625" style="3" customWidth="1"/>
    <col min="15134" max="15360" width="9" style="3"/>
    <col min="15361" max="15361" width="3.875" style="3" customWidth="1"/>
    <col min="15362" max="15362" width="2.875" style="3" customWidth="1"/>
    <col min="15363" max="15367" width="3.625" style="3" customWidth="1"/>
    <col min="15368" max="15375" width="4.625" style="3" customWidth="1"/>
    <col min="15376" max="15377" width="3.625" style="3" customWidth="1"/>
    <col min="15378" max="15379" width="4.375" style="3" customWidth="1"/>
    <col min="15380" max="15380" width="3.625" style="3" customWidth="1"/>
    <col min="15381" max="15383" width="4.875" style="3" customWidth="1"/>
    <col min="15384" max="15384" width="4.125" style="3" customWidth="1"/>
    <col min="15385" max="15385" width="3.625" style="3" customWidth="1"/>
    <col min="15386" max="15389" width="4.625" style="3" customWidth="1"/>
    <col min="15390" max="15616" width="9" style="3"/>
    <col min="15617" max="15617" width="3.875" style="3" customWidth="1"/>
    <col min="15618" max="15618" width="2.875" style="3" customWidth="1"/>
    <col min="15619" max="15623" width="3.625" style="3" customWidth="1"/>
    <col min="15624" max="15631" width="4.625" style="3" customWidth="1"/>
    <col min="15632" max="15633" width="3.625" style="3" customWidth="1"/>
    <col min="15634" max="15635" width="4.375" style="3" customWidth="1"/>
    <col min="15636" max="15636" width="3.625" style="3" customWidth="1"/>
    <col min="15637" max="15639" width="4.875" style="3" customWidth="1"/>
    <col min="15640" max="15640" width="4.125" style="3" customWidth="1"/>
    <col min="15641" max="15641" width="3.625" style="3" customWidth="1"/>
    <col min="15642" max="15645" width="4.625" style="3" customWidth="1"/>
    <col min="15646" max="15872" width="9" style="3"/>
    <col min="15873" max="15873" width="3.875" style="3" customWidth="1"/>
    <col min="15874" max="15874" width="2.875" style="3" customWidth="1"/>
    <col min="15875" max="15879" width="3.625" style="3" customWidth="1"/>
    <col min="15880" max="15887" width="4.625" style="3" customWidth="1"/>
    <col min="15888" max="15889" width="3.625" style="3" customWidth="1"/>
    <col min="15890" max="15891" width="4.375" style="3" customWidth="1"/>
    <col min="15892" max="15892" width="3.625" style="3" customWidth="1"/>
    <col min="15893" max="15895" width="4.875" style="3" customWidth="1"/>
    <col min="15896" max="15896" width="4.125" style="3" customWidth="1"/>
    <col min="15897" max="15897" width="3.625" style="3" customWidth="1"/>
    <col min="15898" max="15901" width="4.625" style="3" customWidth="1"/>
    <col min="15902" max="16128" width="9" style="3"/>
    <col min="16129" max="16129" width="3.875" style="3" customWidth="1"/>
    <col min="16130" max="16130" width="2.875" style="3" customWidth="1"/>
    <col min="16131" max="16135" width="3.625" style="3" customWidth="1"/>
    <col min="16136" max="16143" width="4.625" style="3" customWidth="1"/>
    <col min="16144" max="16145" width="3.625" style="3" customWidth="1"/>
    <col min="16146" max="16147" width="4.375" style="3" customWidth="1"/>
    <col min="16148" max="16148" width="3.625" style="3" customWidth="1"/>
    <col min="16149" max="16151" width="4.875" style="3" customWidth="1"/>
    <col min="16152" max="16152" width="4.125" style="3" customWidth="1"/>
    <col min="16153" max="16153" width="3.625" style="3" customWidth="1"/>
    <col min="16154" max="16157" width="4.625" style="3" customWidth="1"/>
    <col min="16158" max="16384" width="9" style="3"/>
  </cols>
  <sheetData>
    <row r="1" spans="2:29" ht="18.600000000000001" customHeight="1" x14ac:dyDescent="0.15">
      <c r="B1" s="3" t="s">
        <v>251</v>
      </c>
      <c r="C1" s="3"/>
      <c r="D1" s="3"/>
      <c r="E1" s="3"/>
      <c r="F1" s="3"/>
      <c r="G1" s="3"/>
      <c r="H1" s="3"/>
      <c r="I1" s="3"/>
      <c r="J1" s="3"/>
      <c r="K1" s="3"/>
      <c r="L1" s="3"/>
      <c r="M1" s="3"/>
      <c r="N1" s="3"/>
      <c r="O1" s="3"/>
      <c r="P1" s="3"/>
      <c r="Q1" s="3"/>
      <c r="R1" s="3"/>
      <c r="S1" s="3"/>
      <c r="T1" s="3"/>
      <c r="U1" s="3"/>
      <c r="V1" s="3"/>
      <c r="W1" s="3"/>
      <c r="X1" s="3"/>
      <c r="Y1" s="3"/>
      <c r="Z1" s="3"/>
      <c r="AA1" s="3"/>
      <c r="AB1" s="3"/>
      <c r="AC1" s="3"/>
    </row>
    <row r="2" spans="2:29" ht="8.4499999999999993" customHeight="1" x14ac:dyDescent="0.15">
      <c r="C2" s="3"/>
      <c r="D2" s="3"/>
      <c r="E2" s="3"/>
      <c r="F2" s="3"/>
      <c r="G2" s="3"/>
      <c r="H2" s="3"/>
      <c r="I2" s="3"/>
      <c r="J2" s="3"/>
      <c r="K2" s="3"/>
      <c r="L2" s="3"/>
      <c r="M2" s="3"/>
      <c r="N2" s="3"/>
      <c r="O2" s="3"/>
      <c r="P2" s="3"/>
      <c r="Q2" s="3"/>
      <c r="R2" s="3"/>
      <c r="S2" s="3"/>
      <c r="T2" s="3"/>
      <c r="U2" s="3"/>
      <c r="V2" s="3"/>
      <c r="W2" s="3"/>
      <c r="X2" s="3"/>
      <c r="Y2" s="3"/>
      <c r="Z2" s="3"/>
      <c r="AA2" s="3"/>
      <c r="AB2" s="3"/>
      <c r="AC2" s="3"/>
    </row>
    <row r="3" spans="2:29" ht="18" customHeight="1" x14ac:dyDescent="0.15">
      <c r="B3" s="861" t="s">
        <v>252</v>
      </c>
      <c r="C3" s="862"/>
      <c r="D3" s="862"/>
      <c r="E3" s="862"/>
      <c r="F3" s="862"/>
      <c r="G3" s="862"/>
      <c r="H3" s="862"/>
      <c r="I3" s="862"/>
      <c r="J3" s="863"/>
      <c r="K3" s="146"/>
      <c r="L3" s="11"/>
      <c r="M3" s="11"/>
      <c r="N3" s="11"/>
      <c r="O3" s="11"/>
      <c r="P3" s="11"/>
      <c r="Z3" s="6"/>
      <c r="AA3" s="3"/>
      <c r="AB3" s="3"/>
      <c r="AC3" s="3"/>
    </row>
    <row r="4" spans="2:29" ht="24.75" customHeight="1" x14ac:dyDescent="0.15">
      <c r="B4" s="23">
        <v>1</v>
      </c>
      <c r="C4" s="24" t="s">
        <v>253</v>
      </c>
      <c r="D4" s="24"/>
      <c r="E4" s="24"/>
      <c r="F4" s="24"/>
      <c r="G4" s="24"/>
      <c r="H4" s="24"/>
      <c r="I4" s="33"/>
      <c r="J4" s="33"/>
      <c r="K4" s="33"/>
      <c r="L4" s="33"/>
      <c r="M4" s="4"/>
      <c r="N4" s="4"/>
      <c r="O4" s="4"/>
      <c r="P4" s="4"/>
      <c r="Q4" s="4"/>
      <c r="R4" s="4"/>
      <c r="S4" s="4"/>
      <c r="T4" s="4"/>
      <c r="U4" s="4"/>
      <c r="V4" s="4"/>
      <c r="W4" s="4"/>
      <c r="X4" s="4"/>
      <c r="Y4" s="6"/>
      <c r="Z4" s="3"/>
      <c r="AA4" s="3"/>
      <c r="AB4" s="3"/>
      <c r="AC4" s="3"/>
    </row>
    <row r="5" spans="2:29" s="1" customFormat="1" ht="25.5" customHeight="1" x14ac:dyDescent="0.15">
      <c r="B5" s="132"/>
      <c r="C5" s="69" t="s">
        <v>28</v>
      </c>
      <c r="D5" s="69"/>
    </row>
    <row r="6" spans="2:29" s="1" customFormat="1" ht="20.45" customHeight="1" thickBot="1" x14ac:dyDescent="0.2">
      <c r="D6" s="259" t="s">
        <v>75</v>
      </c>
      <c r="E6" s="220"/>
      <c r="F6" s="220"/>
      <c r="G6" s="221"/>
      <c r="H6" s="864" t="s">
        <v>25</v>
      </c>
      <c r="I6" s="865"/>
      <c r="J6" s="169"/>
      <c r="K6" s="169" t="s">
        <v>7</v>
      </c>
      <c r="L6" s="169"/>
      <c r="M6" s="169" t="s">
        <v>8</v>
      </c>
      <c r="N6" s="169"/>
      <c r="O6" s="170" t="s">
        <v>9</v>
      </c>
      <c r="P6" s="341" t="s">
        <v>76</v>
      </c>
      <c r="Q6" s="866"/>
      <c r="R6" s="866"/>
      <c r="S6" s="866"/>
      <c r="T6" s="866"/>
      <c r="U6" s="866"/>
      <c r="V6" s="866"/>
      <c r="W6" s="866"/>
      <c r="X6" s="866"/>
      <c r="Y6" s="866"/>
      <c r="Z6" s="866"/>
    </row>
    <row r="7" spans="2:29" s="1" customFormat="1" ht="20.45" customHeight="1" thickTop="1" x14ac:dyDescent="0.15">
      <c r="D7" s="867" t="s">
        <v>77</v>
      </c>
      <c r="E7" s="868"/>
      <c r="F7" s="868"/>
      <c r="G7" s="869"/>
      <c r="H7" s="343" t="s">
        <v>25</v>
      </c>
      <c r="I7" s="344"/>
      <c r="J7" s="137"/>
      <c r="K7" s="137" t="s">
        <v>7</v>
      </c>
      <c r="L7" s="137"/>
      <c r="M7" s="137" t="s">
        <v>8</v>
      </c>
      <c r="N7" s="137"/>
      <c r="O7" s="138" t="s">
        <v>9</v>
      </c>
      <c r="P7" s="324" t="s">
        <v>254</v>
      </c>
      <c r="Q7" s="856"/>
      <c r="R7" s="856"/>
      <c r="S7" s="856"/>
      <c r="T7" s="856"/>
      <c r="U7" s="856"/>
      <c r="V7" s="856"/>
      <c r="W7" s="856"/>
      <c r="X7" s="856"/>
      <c r="Y7" s="856"/>
      <c r="Z7" s="856"/>
      <c r="AA7" s="856"/>
    </row>
    <row r="8" spans="2:29" s="1" customFormat="1" ht="20.45" customHeight="1" x14ac:dyDescent="0.15">
      <c r="D8" s="852" t="s">
        <v>115</v>
      </c>
      <c r="E8" s="853"/>
      <c r="F8" s="853"/>
      <c r="G8" s="854"/>
      <c r="H8" s="855" t="s">
        <v>25</v>
      </c>
      <c r="I8" s="327"/>
      <c r="J8" s="135"/>
      <c r="K8" s="135" t="s">
        <v>7</v>
      </c>
      <c r="L8" s="135"/>
      <c r="M8" s="135" t="s">
        <v>8</v>
      </c>
      <c r="N8" s="135"/>
      <c r="O8" s="136" t="s">
        <v>9</v>
      </c>
      <c r="P8" s="324" t="s">
        <v>255</v>
      </c>
      <c r="Q8" s="856"/>
      <c r="R8" s="856"/>
      <c r="S8" s="856"/>
      <c r="T8" s="856"/>
      <c r="U8" s="856"/>
      <c r="V8" s="856"/>
      <c r="W8" s="856"/>
      <c r="X8" s="856"/>
      <c r="Y8" s="856"/>
      <c r="Z8" s="856"/>
      <c r="AA8" s="856"/>
    </row>
    <row r="9" spans="2:29" ht="8.1" customHeight="1" x14ac:dyDescent="0.15">
      <c r="B9" s="23"/>
      <c r="C9" s="24"/>
      <c r="D9" s="24"/>
      <c r="E9" s="24"/>
      <c r="F9" s="24"/>
      <c r="G9" s="24"/>
      <c r="H9" s="24"/>
      <c r="I9" s="33"/>
      <c r="J9" s="33"/>
      <c r="K9" s="33"/>
      <c r="L9" s="33"/>
      <c r="M9" s="4"/>
      <c r="N9" s="4"/>
      <c r="O9" s="4"/>
      <c r="P9" s="4"/>
      <c r="Q9" s="4"/>
      <c r="R9" s="4"/>
      <c r="S9" s="4"/>
      <c r="T9" s="4"/>
      <c r="U9" s="4"/>
      <c r="V9" s="4"/>
      <c r="W9" s="4"/>
      <c r="X9" s="4"/>
      <c r="Y9" s="6"/>
      <c r="Z9" s="3"/>
      <c r="AA9" s="3"/>
      <c r="AB9" s="3"/>
      <c r="AC9" s="3"/>
    </row>
    <row r="10" spans="2:29" s="1" customFormat="1" ht="25.5" customHeight="1" x14ac:dyDescent="0.15">
      <c r="B10" s="132"/>
      <c r="C10" s="69" t="s">
        <v>29</v>
      </c>
      <c r="D10" s="69"/>
    </row>
    <row r="11" spans="2:29" s="1" customFormat="1" ht="25.5" customHeight="1" x14ac:dyDescent="0.15">
      <c r="D11" s="308" t="s">
        <v>256</v>
      </c>
      <c r="E11" s="309"/>
      <c r="F11" s="309"/>
      <c r="G11" s="309"/>
      <c r="H11" s="309"/>
      <c r="I11" s="309"/>
      <c r="J11" s="309"/>
      <c r="K11" s="309"/>
      <c r="L11" s="309"/>
      <c r="M11" s="309"/>
      <c r="N11" s="309"/>
      <c r="O11" s="309"/>
      <c r="P11" s="309"/>
      <c r="Q11" s="309"/>
      <c r="R11" s="309"/>
      <c r="S11" s="309"/>
      <c r="T11" s="309"/>
      <c r="U11" s="309"/>
      <c r="V11" s="309"/>
      <c r="W11" s="309"/>
      <c r="X11" s="309"/>
      <c r="Y11" s="309"/>
      <c r="Z11" s="310"/>
    </row>
    <row r="12" spans="2:29" s="1" customFormat="1" ht="21.95" customHeight="1" x14ac:dyDescent="0.15">
      <c r="D12" s="311"/>
      <c r="E12" s="857"/>
      <c r="F12" s="857"/>
      <c r="G12" s="857"/>
      <c r="H12" s="857"/>
      <c r="I12" s="857"/>
      <c r="J12" s="857"/>
      <c r="K12" s="857"/>
      <c r="L12" s="857"/>
      <c r="M12" s="857"/>
      <c r="N12" s="857"/>
      <c r="O12" s="857"/>
      <c r="P12" s="857"/>
      <c r="Q12" s="857"/>
      <c r="R12" s="857"/>
      <c r="S12" s="857"/>
      <c r="T12" s="857"/>
      <c r="U12" s="857"/>
      <c r="V12" s="857"/>
      <c r="W12" s="857"/>
      <c r="X12" s="857"/>
      <c r="Y12" s="857"/>
      <c r="Z12" s="313"/>
    </row>
    <row r="13" spans="2:29" s="1" customFormat="1" ht="21.95" customHeight="1" x14ac:dyDescent="0.15">
      <c r="D13" s="314"/>
      <c r="E13" s="315"/>
      <c r="F13" s="315"/>
      <c r="G13" s="315"/>
      <c r="H13" s="315"/>
      <c r="I13" s="315"/>
      <c r="J13" s="315"/>
      <c r="K13" s="315"/>
      <c r="L13" s="315"/>
      <c r="M13" s="315"/>
      <c r="N13" s="315"/>
      <c r="O13" s="315"/>
      <c r="P13" s="315"/>
      <c r="Q13" s="315"/>
      <c r="R13" s="315"/>
      <c r="S13" s="315"/>
      <c r="T13" s="315"/>
      <c r="U13" s="315"/>
      <c r="V13" s="315"/>
      <c r="W13" s="315"/>
      <c r="X13" s="315"/>
      <c r="Y13" s="315"/>
      <c r="Z13" s="316"/>
    </row>
    <row r="14" spans="2:29" s="1" customFormat="1" ht="25.5" customHeight="1" x14ac:dyDescent="0.15">
      <c r="B14" s="132"/>
      <c r="D14" s="858" t="s">
        <v>286</v>
      </c>
      <c r="E14" s="859"/>
      <c r="F14" s="859"/>
      <c r="G14" s="859"/>
      <c r="H14" s="859"/>
      <c r="I14" s="859"/>
      <c r="J14" s="859"/>
      <c r="K14" s="859"/>
      <c r="L14" s="859"/>
      <c r="M14" s="859"/>
      <c r="N14" s="859"/>
      <c r="O14" s="859"/>
      <c r="P14" s="859"/>
      <c r="Q14" s="859"/>
      <c r="R14" s="859"/>
      <c r="S14" s="859"/>
      <c r="T14" s="859"/>
      <c r="U14" s="859"/>
      <c r="V14" s="859"/>
      <c r="W14" s="859"/>
      <c r="X14" s="859"/>
      <c r="Y14" s="859"/>
      <c r="Z14" s="860"/>
    </row>
    <row r="15" spans="2:29" s="1" customFormat="1" ht="21.6" customHeight="1" x14ac:dyDescent="0.15">
      <c r="D15" s="311"/>
      <c r="E15" s="857"/>
      <c r="F15" s="857"/>
      <c r="G15" s="857"/>
      <c r="H15" s="857"/>
      <c r="I15" s="857"/>
      <c r="J15" s="857"/>
      <c r="K15" s="857"/>
      <c r="L15" s="857"/>
      <c r="M15" s="857"/>
      <c r="N15" s="857"/>
      <c r="O15" s="857"/>
      <c r="P15" s="857"/>
      <c r="Q15" s="857"/>
      <c r="R15" s="857"/>
      <c r="S15" s="857"/>
      <c r="T15" s="857"/>
      <c r="U15" s="857"/>
      <c r="V15" s="857"/>
      <c r="W15" s="857"/>
      <c r="X15" s="857"/>
      <c r="Y15" s="857"/>
      <c r="Z15" s="313"/>
    </row>
    <row r="16" spans="2:29" s="1" customFormat="1" ht="21.6" customHeight="1" x14ac:dyDescent="0.15">
      <c r="D16" s="314"/>
      <c r="E16" s="315"/>
      <c r="F16" s="315"/>
      <c r="G16" s="315"/>
      <c r="H16" s="315"/>
      <c r="I16" s="315"/>
      <c r="J16" s="315"/>
      <c r="K16" s="315"/>
      <c r="L16" s="315"/>
      <c r="M16" s="315"/>
      <c r="N16" s="315"/>
      <c r="O16" s="315"/>
      <c r="P16" s="315"/>
      <c r="Q16" s="315"/>
      <c r="R16" s="315"/>
      <c r="S16" s="315"/>
      <c r="T16" s="315"/>
      <c r="U16" s="315"/>
      <c r="V16" s="315"/>
      <c r="W16" s="315"/>
      <c r="X16" s="315"/>
      <c r="Y16" s="315"/>
      <c r="Z16" s="316"/>
    </row>
    <row r="17" spans="1:31" ht="8.4499999999999993" customHeight="1" x14ac:dyDescent="0.15">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31" ht="24.75" customHeight="1" x14ac:dyDescent="0.15">
      <c r="A18" s="1"/>
      <c r="B18" s="132"/>
      <c r="C18" s="69" t="s">
        <v>257</v>
      </c>
      <c r="D18" s="69"/>
      <c r="E18" s="1"/>
      <c r="F18" s="1"/>
      <c r="G18" s="1"/>
      <c r="H18" s="1"/>
      <c r="I18" s="1"/>
      <c r="J18" s="1"/>
      <c r="K18" s="1"/>
      <c r="L18" s="1"/>
      <c r="M18" s="1"/>
      <c r="N18" s="1"/>
      <c r="O18" s="1"/>
      <c r="P18" s="1"/>
      <c r="Q18" s="1"/>
      <c r="R18" s="1"/>
      <c r="S18" s="1"/>
      <c r="T18" s="1"/>
      <c r="U18" s="1"/>
      <c r="V18" s="1"/>
      <c r="W18" s="1"/>
      <c r="X18" s="1"/>
      <c r="Y18" s="1"/>
      <c r="Z18" s="1"/>
      <c r="AA18" s="3"/>
      <c r="AB18" s="3"/>
      <c r="AC18" s="3"/>
    </row>
    <row r="19" spans="1:31" ht="17.45" customHeight="1" x14ac:dyDescent="0.15">
      <c r="B19" s="5"/>
      <c r="D19" s="5" t="s">
        <v>36</v>
      </c>
      <c r="E19" s="3" t="s">
        <v>258</v>
      </c>
      <c r="F19" s="3"/>
      <c r="G19" s="3"/>
      <c r="H19" s="3"/>
      <c r="I19" s="3"/>
      <c r="J19" s="171"/>
      <c r="K19" s="171"/>
      <c r="L19" s="171"/>
      <c r="M19" s="171"/>
      <c r="N19" s="171"/>
      <c r="O19" s="171"/>
      <c r="P19" s="171"/>
      <c r="Q19" s="171"/>
      <c r="R19" s="171"/>
      <c r="S19" s="171"/>
      <c r="T19" s="171"/>
      <c r="U19" s="171"/>
      <c r="V19" s="171"/>
      <c r="W19" s="171"/>
      <c r="X19" s="171"/>
      <c r="Y19" s="171"/>
      <c r="Z19" s="171"/>
      <c r="AA19" s="3"/>
      <c r="AB19" s="3"/>
      <c r="AC19" s="3"/>
    </row>
    <row r="20" spans="1:31" ht="21.95" customHeight="1" x14ac:dyDescent="0.15">
      <c r="B20" s="5"/>
      <c r="E20" s="870" t="s">
        <v>259</v>
      </c>
      <c r="F20" s="871"/>
      <c r="G20" s="871"/>
      <c r="H20" s="871"/>
      <c r="I20" s="871"/>
      <c r="J20" s="871"/>
      <c r="K20" s="871"/>
      <c r="L20" s="871"/>
      <c r="M20" s="871"/>
      <c r="N20" s="871"/>
      <c r="O20" s="872"/>
      <c r="P20" s="357" t="s">
        <v>260</v>
      </c>
      <c r="Q20" s="358"/>
      <c r="R20" s="358"/>
      <c r="S20" s="358"/>
      <c r="T20" s="358"/>
      <c r="U20" s="358"/>
      <c r="V20" s="358"/>
      <c r="W20" s="358"/>
      <c r="X20" s="358"/>
      <c r="Y20" s="358"/>
      <c r="Z20" s="359"/>
      <c r="AA20" s="3"/>
      <c r="AB20" s="3"/>
      <c r="AC20" s="3"/>
    </row>
    <row r="21" spans="1:31" ht="24" customHeight="1" x14ac:dyDescent="0.15">
      <c r="B21" s="5"/>
      <c r="E21" s="346"/>
      <c r="F21" s="347"/>
      <c r="G21" s="347"/>
      <c r="H21" s="347"/>
      <c r="I21" s="347"/>
      <c r="J21" s="347"/>
      <c r="K21" s="347"/>
      <c r="L21" s="347"/>
      <c r="M21" s="347"/>
      <c r="N21" s="172" t="s">
        <v>261</v>
      </c>
      <c r="O21" s="32"/>
      <c r="P21" s="346"/>
      <c r="Q21" s="347"/>
      <c r="R21" s="347"/>
      <c r="S21" s="347"/>
      <c r="T21" s="347"/>
      <c r="U21" s="347"/>
      <c r="V21" s="347"/>
      <c r="W21" s="347"/>
      <c r="X21" s="347"/>
      <c r="Y21" s="172" t="s">
        <v>261</v>
      </c>
      <c r="Z21" s="32"/>
      <c r="AA21" s="3"/>
      <c r="AB21" s="3"/>
      <c r="AC21" s="3"/>
    </row>
    <row r="22" spans="1:31" ht="2.4500000000000002" customHeight="1" x14ac:dyDescent="0.15">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1" ht="24.75" customHeight="1" x14ac:dyDescent="0.15">
      <c r="B23" s="23"/>
      <c r="C23" s="24"/>
      <c r="D23" s="167" t="s">
        <v>49</v>
      </c>
      <c r="E23" s="731" t="s">
        <v>42</v>
      </c>
      <c r="F23" s="731"/>
      <c r="G23" s="731"/>
      <c r="H23" s="731"/>
      <c r="I23" s="110" t="s">
        <v>49</v>
      </c>
      <c r="J23" s="731" t="s">
        <v>37</v>
      </c>
      <c r="K23" s="731"/>
      <c r="L23" s="731"/>
      <c r="M23" s="731"/>
      <c r="N23" s="1"/>
      <c r="O23" s="1"/>
      <c r="P23" s="1"/>
      <c r="Q23" s="1"/>
      <c r="R23" s="1"/>
      <c r="S23" s="1"/>
      <c r="T23" s="1"/>
      <c r="U23" s="1"/>
      <c r="V23" s="1"/>
      <c r="W23" s="1"/>
      <c r="X23" s="1"/>
      <c r="Y23" s="6"/>
      <c r="Z23" s="3"/>
      <c r="AA23" s="3"/>
      <c r="AB23" s="3"/>
      <c r="AC23" s="3"/>
    </row>
    <row r="24" spans="1:31" ht="21.6" customHeight="1" x14ac:dyDescent="0.15">
      <c r="B24" s="23"/>
      <c r="C24" s="24"/>
      <c r="D24" s="1"/>
      <c r="E24" s="168"/>
      <c r="F24" s="850" t="s">
        <v>56</v>
      </c>
      <c r="G24" s="732"/>
      <c r="H24" s="733"/>
      <c r="I24" s="733"/>
      <c r="J24" s="733"/>
      <c r="K24" s="733"/>
      <c r="L24" s="733"/>
      <c r="M24" s="733"/>
      <c r="N24" s="733"/>
      <c r="O24" s="733"/>
      <c r="P24" s="733"/>
      <c r="Q24" s="733"/>
      <c r="R24" s="733"/>
      <c r="S24" s="733"/>
      <c r="T24" s="733"/>
      <c r="U24" s="733"/>
      <c r="V24" s="733"/>
      <c r="W24" s="733"/>
      <c r="X24" s="733"/>
      <c r="Y24" s="733"/>
      <c r="Z24" s="734"/>
      <c r="AA24" s="3"/>
      <c r="AB24" s="3"/>
      <c r="AC24" s="3"/>
    </row>
    <row r="25" spans="1:31" ht="21.6" customHeight="1" x14ac:dyDescent="0.15">
      <c r="B25" s="23"/>
      <c r="C25" s="24"/>
      <c r="D25" s="1"/>
      <c r="E25" s="168"/>
      <c r="F25" s="851"/>
      <c r="G25" s="314"/>
      <c r="H25" s="315"/>
      <c r="I25" s="315"/>
      <c r="J25" s="315"/>
      <c r="K25" s="315"/>
      <c r="L25" s="315"/>
      <c r="M25" s="315"/>
      <c r="N25" s="315"/>
      <c r="O25" s="315"/>
      <c r="P25" s="315"/>
      <c r="Q25" s="315"/>
      <c r="R25" s="315"/>
      <c r="S25" s="315"/>
      <c r="T25" s="315"/>
      <c r="U25" s="315"/>
      <c r="V25" s="315"/>
      <c r="W25" s="315"/>
      <c r="X25" s="315"/>
      <c r="Y25" s="315"/>
      <c r="Z25" s="316"/>
      <c r="AA25" s="3"/>
      <c r="AB25" s="3"/>
      <c r="AC25" s="3"/>
    </row>
    <row r="26" spans="1:31" ht="15.95" customHeight="1" x14ac:dyDescent="0.15">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1" s="173" customFormat="1" ht="24" customHeight="1" x14ac:dyDescent="0.15">
      <c r="B27" s="33">
        <v>2</v>
      </c>
      <c r="C27" s="33" t="s">
        <v>120</v>
      </c>
      <c r="D27" s="33"/>
      <c r="E27" s="33"/>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row>
    <row r="28" spans="1:31" ht="24" customHeight="1" x14ac:dyDescent="0.15">
      <c r="B28" s="4"/>
      <c r="C28" s="33" t="s">
        <v>262</v>
      </c>
      <c r="D28" s="33"/>
      <c r="E28" s="4"/>
      <c r="F28" s="4"/>
      <c r="G28" s="4"/>
      <c r="I28" s="4"/>
      <c r="J28" s="4"/>
      <c r="K28" s="4"/>
      <c r="L28" s="4"/>
      <c r="M28" s="4"/>
      <c r="N28" s="4"/>
      <c r="O28" s="4"/>
      <c r="P28" s="4"/>
      <c r="Q28" s="4"/>
      <c r="R28" s="4"/>
      <c r="S28" s="4"/>
      <c r="T28" s="4"/>
      <c r="U28" s="4"/>
      <c r="V28" s="4"/>
      <c r="W28" s="4"/>
      <c r="X28" s="4"/>
      <c r="Y28" s="4"/>
      <c r="Z28" s="4"/>
      <c r="AA28" s="4"/>
      <c r="AB28" s="4"/>
      <c r="AC28" s="4"/>
    </row>
    <row r="29" spans="1:31" ht="37.5" customHeight="1" x14ac:dyDescent="0.15">
      <c r="C29" s="175" t="s">
        <v>31</v>
      </c>
      <c r="D29" s="523" t="s">
        <v>263</v>
      </c>
      <c r="E29" s="524"/>
      <c r="F29" s="524"/>
      <c r="G29" s="525"/>
      <c r="H29" s="523" t="s">
        <v>264</v>
      </c>
      <c r="I29" s="524"/>
      <c r="J29" s="524"/>
      <c r="K29" s="524"/>
      <c r="L29" s="524"/>
      <c r="M29" s="524"/>
      <c r="N29" s="524"/>
      <c r="O29" s="525"/>
      <c r="P29" s="526" t="s">
        <v>32</v>
      </c>
      <c r="Q29" s="527"/>
      <c r="R29" s="526" t="s">
        <v>33</v>
      </c>
      <c r="S29" s="527"/>
      <c r="T29" s="144" t="s">
        <v>19</v>
      </c>
      <c r="U29" s="63" t="s">
        <v>20</v>
      </c>
      <c r="V29" s="528" t="s">
        <v>34</v>
      </c>
      <c r="W29" s="529"/>
      <c r="X29" s="529"/>
      <c r="Y29" s="530"/>
      <c r="Z29" s="528" t="s">
        <v>21</v>
      </c>
      <c r="AA29" s="529"/>
      <c r="AB29" s="529"/>
      <c r="AC29" s="531"/>
      <c r="AD29" s="64" t="s">
        <v>180</v>
      </c>
      <c r="AE29" s="65" t="s">
        <v>181</v>
      </c>
    </row>
    <row r="30" spans="1:31" ht="39.950000000000003" customHeight="1" x14ac:dyDescent="0.15">
      <c r="C30" s="139">
        <v>1</v>
      </c>
      <c r="D30" s="847"/>
      <c r="E30" s="848"/>
      <c r="F30" s="848"/>
      <c r="G30" s="849"/>
      <c r="H30" s="497"/>
      <c r="I30" s="498"/>
      <c r="J30" s="498"/>
      <c r="K30" s="498"/>
      <c r="L30" s="498"/>
      <c r="M30" s="498"/>
      <c r="N30" s="498"/>
      <c r="O30" s="499"/>
      <c r="P30" s="500" t="s">
        <v>265</v>
      </c>
      <c r="Q30" s="501"/>
      <c r="R30" s="504"/>
      <c r="S30" s="505"/>
      <c r="T30" s="140"/>
      <c r="U30" s="141"/>
      <c r="V30" s="512"/>
      <c r="W30" s="513"/>
      <c r="X30" s="513"/>
      <c r="Y30" s="142" t="s">
        <v>35</v>
      </c>
      <c r="Z30" s="512"/>
      <c r="AA30" s="513"/>
      <c r="AB30" s="513"/>
      <c r="AC30" s="143" t="s">
        <v>35</v>
      </c>
      <c r="AD30" s="176"/>
      <c r="AE30" s="177"/>
    </row>
    <row r="31" spans="1:31" ht="39.950000000000003" customHeight="1" x14ac:dyDescent="0.15">
      <c r="C31" s="139">
        <v>2</v>
      </c>
      <c r="D31" s="847"/>
      <c r="E31" s="848"/>
      <c r="F31" s="848"/>
      <c r="G31" s="849"/>
      <c r="H31" s="497"/>
      <c r="I31" s="498"/>
      <c r="J31" s="498"/>
      <c r="K31" s="498"/>
      <c r="L31" s="498"/>
      <c r="M31" s="498"/>
      <c r="N31" s="498"/>
      <c r="O31" s="499"/>
      <c r="P31" s="500" t="s">
        <v>265</v>
      </c>
      <c r="Q31" s="501"/>
      <c r="R31" s="504"/>
      <c r="S31" s="505"/>
      <c r="T31" s="140"/>
      <c r="U31" s="141"/>
      <c r="V31" s="512"/>
      <c r="W31" s="513"/>
      <c r="X31" s="513"/>
      <c r="Y31" s="142" t="s">
        <v>35</v>
      </c>
      <c r="Z31" s="512"/>
      <c r="AA31" s="513"/>
      <c r="AB31" s="513"/>
      <c r="AC31" s="143" t="s">
        <v>35</v>
      </c>
      <c r="AD31" s="176"/>
      <c r="AE31" s="177"/>
    </row>
    <row r="32" spans="1:31" ht="39.950000000000003" customHeight="1" x14ac:dyDescent="0.15">
      <c r="C32" s="139">
        <v>3</v>
      </c>
      <c r="D32" s="847"/>
      <c r="E32" s="848"/>
      <c r="F32" s="848"/>
      <c r="G32" s="849"/>
      <c r="H32" s="497"/>
      <c r="I32" s="498"/>
      <c r="J32" s="498"/>
      <c r="K32" s="498"/>
      <c r="L32" s="498"/>
      <c r="M32" s="498"/>
      <c r="N32" s="498"/>
      <c r="O32" s="499"/>
      <c r="P32" s="500" t="s">
        <v>265</v>
      </c>
      <c r="Q32" s="501"/>
      <c r="R32" s="504"/>
      <c r="S32" s="505"/>
      <c r="T32" s="140"/>
      <c r="U32" s="141"/>
      <c r="V32" s="512"/>
      <c r="W32" s="513"/>
      <c r="X32" s="513"/>
      <c r="Y32" s="142" t="s">
        <v>35</v>
      </c>
      <c r="Z32" s="512"/>
      <c r="AA32" s="513"/>
      <c r="AB32" s="513"/>
      <c r="AC32" s="143" t="s">
        <v>35</v>
      </c>
      <c r="AD32" s="176"/>
      <c r="AE32" s="177"/>
    </row>
    <row r="33" spans="2:31" ht="39.950000000000003" customHeight="1" x14ac:dyDescent="0.15">
      <c r="C33" s="139">
        <v>4</v>
      </c>
      <c r="D33" s="847"/>
      <c r="E33" s="848"/>
      <c r="F33" s="848"/>
      <c r="G33" s="849"/>
      <c r="H33" s="497"/>
      <c r="I33" s="498"/>
      <c r="J33" s="498"/>
      <c r="K33" s="498"/>
      <c r="L33" s="498"/>
      <c r="M33" s="498"/>
      <c r="N33" s="498"/>
      <c r="O33" s="499"/>
      <c r="P33" s="500" t="s">
        <v>265</v>
      </c>
      <c r="Q33" s="501"/>
      <c r="R33" s="504"/>
      <c r="S33" s="505"/>
      <c r="T33" s="140"/>
      <c r="U33" s="141"/>
      <c r="V33" s="512"/>
      <c r="W33" s="513"/>
      <c r="X33" s="513"/>
      <c r="Y33" s="142" t="s">
        <v>35</v>
      </c>
      <c r="Z33" s="512"/>
      <c r="AA33" s="513"/>
      <c r="AB33" s="513"/>
      <c r="AC33" s="143" t="s">
        <v>35</v>
      </c>
      <c r="AD33" s="176"/>
      <c r="AE33" s="177"/>
    </row>
    <row r="34" spans="2:31" ht="39.950000000000003" customHeight="1" x14ac:dyDescent="0.15">
      <c r="C34" s="139">
        <v>5</v>
      </c>
      <c r="D34" s="847"/>
      <c r="E34" s="848"/>
      <c r="F34" s="848"/>
      <c r="G34" s="849"/>
      <c r="H34" s="497"/>
      <c r="I34" s="498"/>
      <c r="J34" s="498"/>
      <c r="K34" s="498"/>
      <c r="L34" s="498"/>
      <c r="M34" s="498"/>
      <c r="N34" s="498"/>
      <c r="O34" s="499"/>
      <c r="P34" s="500" t="s">
        <v>265</v>
      </c>
      <c r="Q34" s="501"/>
      <c r="R34" s="504"/>
      <c r="S34" s="505"/>
      <c r="T34" s="140"/>
      <c r="U34" s="141"/>
      <c r="V34" s="512"/>
      <c r="W34" s="513"/>
      <c r="X34" s="513"/>
      <c r="Y34" s="142" t="s">
        <v>35</v>
      </c>
      <c r="Z34" s="512"/>
      <c r="AA34" s="513"/>
      <c r="AB34" s="513"/>
      <c r="AC34" s="143" t="s">
        <v>35</v>
      </c>
      <c r="AD34" s="176"/>
      <c r="AE34" s="177"/>
    </row>
    <row r="35" spans="2:31" ht="39.950000000000003" customHeight="1" x14ac:dyDescent="0.15">
      <c r="C35" s="139">
        <v>6</v>
      </c>
      <c r="D35" s="847"/>
      <c r="E35" s="848"/>
      <c r="F35" s="848"/>
      <c r="G35" s="849"/>
      <c r="H35" s="497"/>
      <c r="I35" s="498"/>
      <c r="J35" s="498"/>
      <c r="K35" s="498"/>
      <c r="L35" s="498"/>
      <c r="M35" s="498"/>
      <c r="N35" s="498"/>
      <c r="O35" s="499"/>
      <c r="P35" s="500" t="s">
        <v>265</v>
      </c>
      <c r="Q35" s="501"/>
      <c r="R35" s="504"/>
      <c r="S35" s="505"/>
      <c r="T35" s="140"/>
      <c r="U35" s="141"/>
      <c r="V35" s="512"/>
      <c r="W35" s="513"/>
      <c r="X35" s="513"/>
      <c r="Y35" s="142" t="s">
        <v>35</v>
      </c>
      <c r="Z35" s="512"/>
      <c r="AA35" s="513"/>
      <c r="AB35" s="513"/>
      <c r="AC35" s="143" t="s">
        <v>35</v>
      </c>
      <c r="AD35" s="176"/>
      <c r="AE35" s="177"/>
    </row>
    <row r="36" spans="2:31" ht="39.950000000000003" customHeight="1" thickBot="1" x14ac:dyDescent="0.2">
      <c r="C36" s="139" t="s">
        <v>62</v>
      </c>
      <c r="D36" s="838" t="s">
        <v>266</v>
      </c>
      <c r="E36" s="839"/>
      <c r="F36" s="839"/>
      <c r="G36" s="839"/>
      <c r="H36" s="839"/>
      <c r="I36" s="839"/>
      <c r="J36" s="839"/>
      <c r="K36" s="839"/>
      <c r="L36" s="839"/>
      <c r="M36" s="839"/>
      <c r="N36" s="839"/>
      <c r="O36" s="840"/>
      <c r="P36" s="841" t="s">
        <v>267</v>
      </c>
      <c r="Q36" s="842"/>
      <c r="R36" s="842"/>
      <c r="S36" s="842"/>
      <c r="T36" s="842"/>
      <c r="U36" s="843"/>
      <c r="V36" s="599"/>
      <c r="W36" s="600"/>
      <c r="X36" s="600"/>
      <c r="Y36" s="142" t="s">
        <v>35</v>
      </c>
      <c r="Z36" s="844" t="s">
        <v>268</v>
      </c>
      <c r="AA36" s="845"/>
      <c r="AB36" s="845"/>
      <c r="AC36" s="846"/>
      <c r="AD36" s="178"/>
      <c r="AE36" s="179"/>
    </row>
    <row r="37" spans="2:31" ht="24.6" customHeight="1" thickTop="1" thickBot="1" x14ac:dyDescent="0.2">
      <c r="C37" s="539" t="s">
        <v>269</v>
      </c>
      <c r="D37" s="540"/>
      <c r="E37" s="540"/>
      <c r="F37" s="540"/>
      <c r="G37" s="540"/>
      <c r="H37" s="540"/>
      <c r="I37" s="540"/>
      <c r="J37" s="540"/>
      <c r="K37" s="540"/>
      <c r="L37" s="540"/>
      <c r="M37" s="540"/>
      <c r="N37" s="540"/>
      <c r="O37" s="540"/>
      <c r="P37" s="540"/>
      <c r="Q37" s="540"/>
      <c r="R37" s="540"/>
      <c r="S37" s="540"/>
      <c r="T37" s="43"/>
      <c r="U37" s="7"/>
      <c r="V37" s="541">
        <f ca="1">SUM(OFFSET(V28,1,0):OFFSET(V37,-1,0))</f>
        <v>0</v>
      </c>
      <c r="W37" s="542"/>
      <c r="X37" s="542"/>
      <c r="Y37" s="44" t="s">
        <v>35</v>
      </c>
      <c r="Z37" s="543">
        <f ca="1">SUM(OFFSET(Z28,1,0):OFFSET(Z37,-1,0))</f>
        <v>0</v>
      </c>
      <c r="AA37" s="544"/>
      <c r="AB37" s="544"/>
      <c r="AC37" s="45" t="s">
        <v>35</v>
      </c>
    </row>
    <row r="38" spans="2:31" ht="14.25" thickTop="1" x14ac:dyDescent="0.15">
      <c r="C38" s="35" t="s">
        <v>270</v>
      </c>
      <c r="D38" s="35"/>
      <c r="E38" s="35"/>
      <c r="F38" s="35"/>
      <c r="G38" s="35"/>
      <c r="H38" s="35"/>
      <c r="I38" s="35"/>
      <c r="J38" s="4"/>
      <c r="K38" s="4"/>
      <c r="L38" s="4"/>
      <c r="M38" s="4"/>
      <c r="N38" s="4"/>
      <c r="O38" s="4"/>
      <c r="P38" s="4"/>
      <c r="Q38" s="4"/>
      <c r="R38" s="4"/>
      <c r="S38" s="4"/>
      <c r="T38" s="4"/>
      <c r="U38" s="4"/>
      <c r="V38" s="4"/>
      <c r="W38" s="4"/>
      <c r="X38" s="4"/>
      <c r="Y38" s="4"/>
      <c r="Z38" s="4"/>
      <c r="AA38" s="4"/>
      <c r="AB38" s="48"/>
      <c r="AC38" s="49"/>
    </row>
    <row r="39" spans="2:31" x14ac:dyDescent="0.15">
      <c r="C39" s="47"/>
      <c r="D39" s="47"/>
      <c r="E39" s="47"/>
      <c r="F39" s="47"/>
      <c r="G39" s="47"/>
      <c r="H39" s="35"/>
      <c r="I39" s="35"/>
      <c r="J39" s="4"/>
      <c r="K39" s="4"/>
      <c r="L39" s="4"/>
      <c r="M39" s="4"/>
      <c r="N39" s="4"/>
      <c r="O39" s="4"/>
      <c r="P39" s="4"/>
      <c r="Q39" s="4"/>
      <c r="R39" s="4"/>
      <c r="S39" s="4"/>
      <c r="T39" s="4"/>
      <c r="U39" s="4"/>
      <c r="V39" s="4"/>
      <c r="W39" s="4"/>
      <c r="X39" s="4"/>
      <c r="Y39" s="4"/>
      <c r="Z39" s="4"/>
      <c r="AA39" s="4"/>
      <c r="AB39" s="48"/>
      <c r="AC39" s="49"/>
    </row>
    <row r="40" spans="2:31" ht="24" customHeight="1" x14ac:dyDescent="0.15">
      <c r="B40" s="4"/>
      <c r="C40" s="33" t="s">
        <v>271</v>
      </c>
      <c r="D40" s="33"/>
      <c r="E40" s="4"/>
      <c r="F40" s="4"/>
      <c r="G40" s="4"/>
      <c r="I40" s="4"/>
      <c r="J40" s="4"/>
      <c r="K40" s="4"/>
      <c r="L40" s="4"/>
      <c r="M40" s="4"/>
      <c r="N40" s="4"/>
      <c r="O40" s="4"/>
      <c r="P40" s="4"/>
      <c r="Q40" s="4"/>
      <c r="R40" s="4"/>
      <c r="S40" s="4"/>
      <c r="T40" s="4"/>
      <c r="U40" s="4"/>
      <c r="V40" s="4"/>
      <c r="W40" s="4"/>
      <c r="X40" s="4"/>
      <c r="Y40" s="4"/>
      <c r="Z40" s="4"/>
      <c r="AA40" s="4"/>
      <c r="AB40" s="4"/>
      <c r="AC40" s="4"/>
    </row>
    <row r="41" spans="2:31" ht="24" customHeight="1" x14ac:dyDescent="0.15">
      <c r="B41" s="4"/>
      <c r="C41" s="4"/>
      <c r="D41" s="4" t="s">
        <v>36</v>
      </c>
      <c r="E41" s="3" t="s">
        <v>272</v>
      </c>
      <c r="F41" s="3"/>
      <c r="G41" s="3"/>
      <c r="H41" s="3"/>
      <c r="I41" s="3"/>
      <c r="J41" s="824">
        <f>実際の作業服等の導入対象者数</f>
        <v>0</v>
      </c>
      <c r="K41" s="825"/>
      <c r="L41" s="825"/>
      <c r="M41" s="180" t="s">
        <v>12</v>
      </c>
      <c r="N41" s="826" t="s">
        <v>273</v>
      </c>
      <c r="O41" s="827">
        <v>10000</v>
      </c>
      <c r="P41" s="828"/>
      <c r="Q41" s="828"/>
      <c r="R41" s="180" t="s">
        <v>35</v>
      </c>
      <c r="S41" s="826" t="s">
        <v>274</v>
      </c>
      <c r="T41" s="827">
        <f>MIN(実際の作業服等の導入対象者数*10000,500000)</f>
        <v>0</v>
      </c>
      <c r="U41" s="828"/>
      <c r="V41" s="828"/>
      <c r="W41" s="180" t="s">
        <v>35</v>
      </c>
      <c r="X41" s="4"/>
      <c r="Y41" s="4"/>
      <c r="Z41" s="4"/>
      <c r="AA41" s="4"/>
      <c r="AB41" s="4"/>
      <c r="AC41" s="4"/>
    </row>
    <row r="42" spans="2:31" ht="24" customHeight="1" x14ac:dyDescent="0.15">
      <c r="B42" s="4"/>
      <c r="C42" s="4"/>
      <c r="D42" s="4"/>
      <c r="E42" s="3"/>
      <c r="F42" s="3"/>
      <c r="G42" s="3"/>
      <c r="H42" s="3"/>
      <c r="I42" s="3"/>
      <c r="J42" s="829" t="s">
        <v>275</v>
      </c>
      <c r="K42" s="830"/>
      <c r="L42" s="830"/>
      <c r="M42" s="831"/>
      <c r="N42" s="826"/>
      <c r="O42" s="832" t="s">
        <v>276</v>
      </c>
      <c r="P42" s="833"/>
      <c r="Q42" s="833"/>
      <c r="R42" s="834"/>
      <c r="S42" s="826"/>
      <c r="T42" s="835" t="s">
        <v>277</v>
      </c>
      <c r="U42" s="836"/>
      <c r="V42" s="836"/>
      <c r="W42" s="837"/>
      <c r="X42" s="4"/>
      <c r="Y42" s="4"/>
      <c r="Z42" s="4"/>
      <c r="AA42" s="4"/>
      <c r="AB42" s="4"/>
      <c r="AC42" s="4"/>
    </row>
    <row r="43" spans="2:31" ht="13.5" customHeight="1" thickBot="1" x14ac:dyDescent="0.2">
      <c r="B43" s="4"/>
      <c r="C43" s="4"/>
      <c r="D43" s="4"/>
      <c r="E43" s="3"/>
      <c r="F43" s="3"/>
      <c r="G43" s="3"/>
      <c r="H43" s="3"/>
      <c r="I43" s="3"/>
      <c r="J43" s="4"/>
      <c r="K43" s="4"/>
      <c r="L43" s="4"/>
      <c r="M43" s="145"/>
      <c r="N43" s="181"/>
      <c r="O43" s="182"/>
      <c r="P43" s="182"/>
      <c r="Q43" s="183"/>
      <c r="R43" s="145"/>
      <c r="S43" s="4"/>
      <c r="T43" s="4"/>
      <c r="U43" s="4"/>
      <c r="V43" s="4"/>
      <c r="W43" s="4"/>
      <c r="X43" s="4"/>
      <c r="Y43" s="4"/>
      <c r="Z43" s="4"/>
      <c r="AA43" s="4"/>
      <c r="AB43" s="4"/>
      <c r="AC43" s="3"/>
    </row>
    <row r="44" spans="2:31" ht="24" customHeight="1" thickTop="1" x14ac:dyDescent="0.15">
      <c r="B44" s="4"/>
      <c r="C44" s="4"/>
      <c r="D44" s="3" t="s">
        <v>278</v>
      </c>
      <c r="E44" s="3" t="s">
        <v>279</v>
      </c>
      <c r="F44" s="3"/>
      <c r="G44" s="3"/>
      <c r="H44" s="11"/>
      <c r="I44" s="3"/>
      <c r="J44" s="796">
        <f ca="1">助成対象経費</f>
        <v>0</v>
      </c>
      <c r="K44" s="797"/>
      <c r="L44" s="797"/>
      <c r="M44" s="800" t="s">
        <v>35</v>
      </c>
      <c r="N44" s="669" t="s">
        <v>273</v>
      </c>
      <c r="O44" s="821" t="s">
        <v>127</v>
      </c>
      <c r="P44" s="821"/>
      <c r="Q44" s="822" t="s">
        <v>280</v>
      </c>
      <c r="R44" s="822"/>
      <c r="S44" s="823" t="s">
        <v>274</v>
      </c>
      <c r="T44" s="796">
        <f ca="1">ROUNDDOWN(助成対象経費/10*10,-3)</f>
        <v>0</v>
      </c>
      <c r="U44" s="797"/>
      <c r="V44" s="797"/>
      <c r="W44" s="800" t="s">
        <v>35</v>
      </c>
      <c r="X44" s="3"/>
      <c r="Y44" s="4"/>
      <c r="Z44" s="4"/>
      <c r="AA44" s="4"/>
      <c r="AB44" s="4"/>
      <c r="AC44" s="4"/>
    </row>
    <row r="45" spans="2:31" ht="24" customHeight="1" thickBot="1" x14ac:dyDescent="0.2">
      <c r="B45" s="4"/>
      <c r="C45" s="4"/>
      <c r="D45" s="3"/>
      <c r="E45" s="3"/>
      <c r="F45" s="3"/>
      <c r="G45" s="3"/>
      <c r="H45" s="11"/>
      <c r="I45" s="3"/>
      <c r="J45" s="798"/>
      <c r="K45" s="799"/>
      <c r="L45" s="799"/>
      <c r="M45" s="801"/>
      <c r="N45" s="669"/>
      <c r="O45" s="821"/>
      <c r="P45" s="821"/>
      <c r="Q45" s="822"/>
      <c r="R45" s="822"/>
      <c r="S45" s="823"/>
      <c r="T45" s="798"/>
      <c r="U45" s="799"/>
      <c r="V45" s="799"/>
      <c r="W45" s="801"/>
      <c r="X45" s="3"/>
      <c r="Y45" s="4"/>
      <c r="Z45" s="4"/>
      <c r="AA45" s="4"/>
      <c r="AB45" s="4"/>
      <c r="AC45" s="4"/>
      <c r="AD45" s="4"/>
    </row>
    <row r="46" spans="2:31" ht="24" customHeight="1" thickTop="1" x14ac:dyDescent="0.15">
      <c r="B46" s="4"/>
      <c r="C46" s="4"/>
      <c r="D46" s="3"/>
      <c r="E46" s="3"/>
      <c r="F46" s="3"/>
      <c r="G46" s="3"/>
      <c r="H46" s="11"/>
      <c r="I46" s="3"/>
      <c r="J46" s="3"/>
      <c r="K46" s="3"/>
      <c r="L46" s="3"/>
      <c r="M46" s="3"/>
      <c r="N46" s="3"/>
      <c r="O46" s="3"/>
      <c r="P46" s="3"/>
      <c r="Q46" s="3"/>
      <c r="R46" s="3"/>
      <c r="S46" s="3"/>
      <c r="T46" s="802" t="s">
        <v>281</v>
      </c>
      <c r="U46" s="802"/>
      <c r="V46" s="802"/>
      <c r="W46" s="802"/>
      <c r="X46" s="802"/>
      <c r="Y46" s="802"/>
      <c r="Z46" s="802"/>
      <c r="AA46" s="802"/>
      <c r="AB46" s="4"/>
      <c r="AC46" s="4"/>
    </row>
    <row r="47" spans="2:31" ht="24.95" customHeight="1" thickBot="1" x14ac:dyDescent="0.2">
      <c r="C47" s="33" t="s">
        <v>282</v>
      </c>
      <c r="D47" s="184"/>
      <c r="E47" s="184"/>
      <c r="F47" s="3"/>
      <c r="G47" s="3"/>
      <c r="H47" s="3"/>
      <c r="I47" s="3"/>
      <c r="J47" s="3"/>
      <c r="K47" s="3"/>
      <c r="L47" s="3"/>
      <c r="M47" s="3"/>
      <c r="N47" s="3"/>
      <c r="O47" s="3"/>
      <c r="P47" s="3"/>
      <c r="Q47" s="3"/>
      <c r="R47" s="3"/>
      <c r="S47" s="3"/>
      <c r="T47" s="3"/>
      <c r="U47" s="3"/>
      <c r="V47" s="3"/>
      <c r="W47" s="3"/>
      <c r="X47" s="48"/>
      <c r="Y47" s="185"/>
      <c r="Z47" s="3"/>
      <c r="AA47" s="3"/>
      <c r="AB47" s="3"/>
      <c r="AC47" s="3"/>
    </row>
    <row r="48" spans="2:31" ht="13.5" customHeight="1" thickTop="1" x14ac:dyDescent="0.15">
      <c r="C48" s="47"/>
      <c r="D48" s="803" t="s">
        <v>283</v>
      </c>
      <c r="E48" s="804"/>
      <c r="F48" s="804"/>
      <c r="G48" s="804"/>
      <c r="H48" s="804"/>
      <c r="I48" s="804"/>
      <c r="J48" s="804"/>
      <c r="K48" s="804"/>
      <c r="L48" s="804"/>
      <c r="M48" s="804"/>
      <c r="N48" s="804"/>
      <c r="O48" s="804"/>
      <c r="P48" s="805"/>
      <c r="Q48" s="809">
        <f ca="1">IF(助成対象限度額&lt;助成対象経費,助成対象限度額,助成対象経費)</f>
        <v>0</v>
      </c>
      <c r="R48" s="810"/>
      <c r="S48" s="810"/>
      <c r="T48" s="810"/>
      <c r="U48" s="810"/>
      <c r="V48" s="810"/>
      <c r="W48" s="810"/>
      <c r="X48" s="810"/>
      <c r="Y48" s="810"/>
      <c r="Z48" s="815" t="s">
        <v>35</v>
      </c>
      <c r="AA48" s="661"/>
      <c r="AB48" s="662"/>
      <c r="AC48" s="662"/>
      <c r="AD48" s="662"/>
      <c r="AE48" s="4"/>
    </row>
    <row r="49" spans="3:34" ht="12" customHeight="1" x14ac:dyDescent="0.15">
      <c r="C49" s="47"/>
      <c r="D49" s="806"/>
      <c r="E49" s="807"/>
      <c r="F49" s="807"/>
      <c r="G49" s="807"/>
      <c r="H49" s="807"/>
      <c r="I49" s="807"/>
      <c r="J49" s="807"/>
      <c r="K49" s="807"/>
      <c r="L49" s="807"/>
      <c r="M49" s="807"/>
      <c r="N49" s="807"/>
      <c r="O49" s="807"/>
      <c r="P49" s="808"/>
      <c r="Q49" s="811"/>
      <c r="R49" s="812"/>
      <c r="S49" s="812"/>
      <c r="T49" s="812"/>
      <c r="U49" s="812"/>
      <c r="V49" s="812"/>
      <c r="W49" s="812"/>
      <c r="X49" s="812"/>
      <c r="Y49" s="812"/>
      <c r="Z49" s="816"/>
      <c r="AA49" s="661"/>
      <c r="AB49" s="662"/>
      <c r="AC49" s="662"/>
      <c r="AD49" s="662"/>
      <c r="AE49" s="4"/>
    </row>
    <row r="50" spans="3:34" ht="12" customHeight="1" thickBot="1" x14ac:dyDescent="0.2">
      <c r="C50" s="47"/>
      <c r="D50" s="818" t="s">
        <v>284</v>
      </c>
      <c r="E50" s="819"/>
      <c r="F50" s="819"/>
      <c r="G50" s="819"/>
      <c r="H50" s="819"/>
      <c r="I50" s="819"/>
      <c r="J50" s="819"/>
      <c r="K50" s="819"/>
      <c r="L50" s="819"/>
      <c r="M50" s="819"/>
      <c r="N50" s="819"/>
      <c r="O50" s="819"/>
      <c r="P50" s="820"/>
      <c r="Q50" s="813"/>
      <c r="R50" s="814"/>
      <c r="S50" s="814"/>
      <c r="T50" s="814"/>
      <c r="U50" s="814"/>
      <c r="V50" s="814"/>
      <c r="W50" s="814"/>
      <c r="X50" s="814"/>
      <c r="Y50" s="814"/>
      <c r="Z50" s="817"/>
      <c r="AA50" s="661"/>
      <c r="AB50" s="662"/>
      <c r="AC50" s="662"/>
      <c r="AD50" s="662"/>
      <c r="AE50" s="4"/>
    </row>
    <row r="51" spans="3:34" ht="9.6" customHeight="1" thickTop="1" x14ac:dyDescent="0.15">
      <c r="D51" s="51"/>
      <c r="E51" s="51"/>
      <c r="F51" s="51"/>
      <c r="G51" s="51"/>
      <c r="H51" s="51"/>
      <c r="I51" s="51"/>
      <c r="J51" s="51"/>
      <c r="K51" s="51"/>
      <c r="L51" s="51"/>
      <c r="M51" s="51"/>
      <c r="N51" s="51"/>
      <c r="O51" s="51"/>
      <c r="P51" s="51"/>
      <c r="AC51" s="5"/>
      <c r="AD51" s="6"/>
    </row>
    <row r="52" spans="3:34" ht="26.1" customHeight="1" x14ac:dyDescent="0.15">
      <c r="D52" s="634" t="s">
        <v>141</v>
      </c>
      <c r="E52" s="635"/>
      <c r="F52" s="635"/>
      <c r="G52" s="635"/>
      <c r="H52" s="635"/>
      <c r="I52" s="635"/>
      <c r="J52" s="635"/>
      <c r="K52" s="635"/>
      <c r="L52" s="635"/>
      <c r="M52" s="635"/>
      <c r="N52" s="635"/>
      <c r="O52" s="635"/>
      <c r="P52" s="636"/>
      <c r="Q52" s="632"/>
      <c r="R52" s="633"/>
      <c r="S52" s="633"/>
      <c r="T52" s="633"/>
      <c r="U52" s="633"/>
      <c r="V52" s="633"/>
      <c r="W52" s="633"/>
      <c r="X52" s="633"/>
      <c r="Y52" s="633"/>
      <c r="Z52" s="186" t="s">
        <v>140</v>
      </c>
      <c r="AC52" s="5"/>
      <c r="AD52" s="6"/>
    </row>
    <row r="53" spans="3:34" ht="11.1" customHeight="1" thickBot="1" x14ac:dyDescent="0.2">
      <c r="AC53" s="5"/>
      <c r="AD53" s="6"/>
    </row>
    <row r="54" spans="3:34" ht="19.5" customHeight="1" thickTop="1" x14ac:dyDescent="0.15">
      <c r="C54" s="47"/>
      <c r="D54" s="784" t="s">
        <v>285</v>
      </c>
      <c r="E54" s="785"/>
      <c r="F54" s="785"/>
      <c r="G54" s="785"/>
      <c r="H54" s="785"/>
      <c r="I54" s="785"/>
      <c r="J54" s="785"/>
      <c r="K54" s="785"/>
      <c r="L54" s="785"/>
      <c r="M54" s="785"/>
      <c r="N54" s="785"/>
      <c r="O54" s="785"/>
      <c r="P54" s="786"/>
      <c r="Q54" s="787" t="s">
        <v>107</v>
      </c>
      <c r="R54" s="788"/>
      <c r="S54" s="792">
        <f ca="1">IF(助成金額&lt;既支給決定額,助成金額,既支給決定額)</f>
        <v>0</v>
      </c>
      <c r="T54" s="793"/>
      <c r="U54" s="793"/>
      <c r="V54" s="793"/>
      <c r="W54" s="793"/>
      <c r="X54" s="793"/>
      <c r="Y54" s="793"/>
      <c r="Z54" s="658" t="s">
        <v>35</v>
      </c>
      <c r="AA54" s="776" t="s">
        <v>198</v>
      </c>
      <c r="AB54" s="777"/>
      <c r="AC54" s="777"/>
      <c r="AD54" s="4"/>
      <c r="AE54" s="4"/>
    </row>
    <row r="55" spans="3:34" ht="24.6" customHeight="1" x14ac:dyDescent="0.15">
      <c r="C55" s="47"/>
      <c r="D55" s="778" t="s">
        <v>142</v>
      </c>
      <c r="E55" s="779"/>
      <c r="F55" s="779"/>
      <c r="G55" s="779"/>
      <c r="H55" s="779"/>
      <c r="I55" s="779"/>
      <c r="J55" s="779"/>
      <c r="K55" s="779"/>
      <c r="L55" s="779"/>
      <c r="M55" s="779"/>
      <c r="N55" s="779"/>
      <c r="O55" s="779"/>
      <c r="P55" s="780"/>
      <c r="Q55" s="789"/>
      <c r="R55" s="714"/>
      <c r="S55" s="713"/>
      <c r="T55" s="718"/>
      <c r="U55" s="718"/>
      <c r="V55" s="718"/>
      <c r="W55" s="718"/>
      <c r="X55" s="718"/>
      <c r="Y55" s="718"/>
      <c r="Z55" s="659"/>
      <c r="AA55" s="776"/>
      <c r="AB55" s="777"/>
      <c r="AC55" s="777"/>
      <c r="AD55" s="4"/>
      <c r="AE55" s="4"/>
    </row>
    <row r="56" spans="3:34" ht="18.95" customHeight="1" thickBot="1" x14ac:dyDescent="0.2">
      <c r="C56" s="47"/>
      <c r="D56" s="781" t="s">
        <v>144</v>
      </c>
      <c r="E56" s="782"/>
      <c r="F56" s="782"/>
      <c r="G56" s="782"/>
      <c r="H56" s="782"/>
      <c r="I56" s="782"/>
      <c r="J56" s="782"/>
      <c r="K56" s="782"/>
      <c r="L56" s="782"/>
      <c r="M56" s="782"/>
      <c r="N56" s="782"/>
      <c r="O56" s="782"/>
      <c r="P56" s="783"/>
      <c r="Q56" s="790"/>
      <c r="R56" s="791"/>
      <c r="S56" s="794"/>
      <c r="T56" s="795"/>
      <c r="U56" s="795"/>
      <c r="V56" s="795"/>
      <c r="W56" s="795"/>
      <c r="X56" s="795"/>
      <c r="Y56" s="795"/>
      <c r="Z56" s="660"/>
      <c r="AA56" s="776"/>
      <c r="AB56" s="777"/>
      <c r="AC56" s="777"/>
      <c r="AD56" s="4"/>
      <c r="AE56" s="4"/>
    </row>
    <row r="57" spans="3:34" ht="10.5" customHeight="1" thickTop="1" x14ac:dyDescent="0.15">
      <c r="D57" s="34"/>
      <c r="AC57" s="5"/>
      <c r="AD57" s="6"/>
    </row>
    <row r="58" spans="3:34" s="5" customFormat="1" ht="20.25" customHeight="1" x14ac:dyDescent="0.15">
      <c r="AC58" s="6"/>
      <c r="AD58" s="3"/>
      <c r="AE58" s="3"/>
      <c r="AF58" s="3"/>
      <c r="AG58" s="3"/>
      <c r="AH58" s="3"/>
    </row>
    <row r="59" spans="3:34" s="5" customFormat="1" ht="20.25" customHeight="1" x14ac:dyDescent="0.15">
      <c r="AC59" s="6"/>
      <c r="AD59" s="3"/>
      <c r="AE59" s="3"/>
      <c r="AF59" s="3"/>
      <c r="AG59" s="3"/>
      <c r="AH59" s="3"/>
    </row>
    <row r="60" spans="3:34" s="5" customFormat="1" ht="22.5" customHeight="1" x14ac:dyDescent="0.15">
      <c r="AC60" s="6"/>
      <c r="AD60" s="3"/>
      <c r="AE60" s="3"/>
      <c r="AF60" s="3"/>
      <c r="AG60" s="3"/>
      <c r="AH60" s="3"/>
    </row>
    <row r="61" spans="3:34" s="5" customFormat="1" ht="22.5" customHeight="1" x14ac:dyDescent="0.15">
      <c r="AC61" s="6"/>
      <c r="AD61" s="3"/>
      <c r="AE61" s="3"/>
      <c r="AF61" s="3"/>
      <c r="AG61" s="3"/>
      <c r="AH61" s="3"/>
    </row>
    <row r="62" spans="3:34" s="5" customFormat="1" ht="22.5" customHeight="1" x14ac:dyDescent="0.15">
      <c r="AC62" s="6"/>
      <c r="AD62" s="3"/>
      <c r="AE62" s="3"/>
      <c r="AF62" s="3"/>
      <c r="AG62" s="3"/>
      <c r="AH62" s="3"/>
    </row>
    <row r="63" spans="3:34" s="5" customFormat="1" ht="22.5" customHeight="1" x14ac:dyDescent="0.15">
      <c r="AC63" s="6"/>
      <c r="AD63" s="3"/>
      <c r="AE63" s="3"/>
      <c r="AF63" s="3"/>
      <c r="AG63" s="3"/>
      <c r="AH63" s="3"/>
    </row>
    <row r="64" spans="3:34" s="5" customFormat="1" ht="22.5" customHeight="1" x14ac:dyDescent="0.15">
      <c r="AC64" s="6"/>
      <c r="AD64" s="3"/>
      <c r="AE64" s="3"/>
      <c r="AF64" s="3"/>
      <c r="AG64" s="3"/>
      <c r="AH64" s="3"/>
    </row>
    <row r="65" spans="29:34" s="5" customFormat="1" ht="22.5" customHeight="1" x14ac:dyDescent="0.15">
      <c r="AC65" s="6"/>
      <c r="AD65" s="3"/>
      <c r="AE65" s="3"/>
      <c r="AF65" s="3"/>
      <c r="AG65" s="3"/>
      <c r="AH65" s="3"/>
    </row>
    <row r="66" spans="29:34" s="5" customFormat="1" ht="22.5" customHeight="1" x14ac:dyDescent="0.15">
      <c r="AC66" s="6"/>
      <c r="AD66" s="3"/>
      <c r="AE66" s="3"/>
      <c r="AF66" s="3"/>
      <c r="AG66" s="3"/>
      <c r="AH66" s="3"/>
    </row>
    <row r="67" spans="29:34" s="5" customFormat="1" ht="22.5" customHeight="1" x14ac:dyDescent="0.15">
      <c r="AC67" s="6"/>
      <c r="AD67" s="3"/>
      <c r="AE67" s="3"/>
      <c r="AF67" s="3"/>
      <c r="AG67" s="3"/>
      <c r="AH67" s="3"/>
    </row>
    <row r="68" spans="29:34" s="5" customFormat="1" ht="22.5" customHeight="1" x14ac:dyDescent="0.15">
      <c r="AC68" s="6"/>
      <c r="AD68" s="3"/>
      <c r="AE68" s="3"/>
      <c r="AF68" s="3"/>
      <c r="AG68" s="3"/>
      <c r="AH68" s="3"/>
    </row>
    <row r="69" spans="29:34" s="5" customFormat="1" ht="22.5" customHeight="1" x14ac:dyDescent="0.15">
      <c r="AC69" s="6"/>
      <c r="AD69" s="3"/>
      <c r="AE69" s="3"/>
      <c r="AF69" s="3"/>
      <c r="AG69" s="3"/>
      <c r="AH69" s="3"/>
    </row>
    <row r="70" spans="29:34" s="5" customFormat="1" ht="22.5" customHeight="1" x14ac:dyDescent="0.15">
      <c r="AC70" s="6"/>
      <c r="AD70" s="3"/>
      <c r="AE70" s="3"/>
      <c r="AF70" s="3"/>
      <c r="AG70" s="3"/>
      <c r="AH70" s="3"/>
    </row>
    <row r="71" spans="29:34" s="5" customFormat="1" ht="22.5" customHeight="1" x14ac:dyDescent="0.15">
      <c r="AC71" s="6"/>
      <c r="AD71" s="3"/>
      <c r="AE71" s="3"/>
      <c r="AF71" s="3"/>
      <c r="AG71" s="3"/>
      <c r="AH71" s="3"/>
    </row>
    <row r="72" spans="29:34" s="5" customFormat="1" ht="22.5" customHeight="1" x14ac:dyDescent="0.15">
      <c r="AC72" s="6"/>
      <c r="AD72" s="3"/>
      <c r="AE72" s="3"/>
      <c r="AF72" s="3"/>
      <c r="AG72" s="3"/>
      <c r="AH72" s="3"/>
    </row>
    <row r="73" spans="29:34" s="5" customFormat="1" ht="22.5" customHeight="1" x14ac:dyDescent="0.15">
      <c r="AC73" s="6"/>
      <c r="AD73" s="3"/>
      <c r="AE73" s="3"/>
      <c r="AF73" s="3"/>
      <c r="AG73" s="3"/>
      <c r="AH73" s="3"/>
    </row>
    <row r="74" spans="29:34" s="5" customFormat="1" ht="22.5" customHeight="1" x14ac:dyDescent="0.15">
      <c r="AC74" s="6"/>
      <c r="AD74" s="3"/>
      <c r="AE74" s="3"/>
      <c r="AF74" s="3"/>
      <c r="AG74" s="3"/>
      <c r="AH74" s="3"/>
    </row>
    <row r="75" spans="29:34" s="5" customFormat="1" ht="22.5" customHeight="1" x14ac:dyDescent="0.15">
      <c r="AC75" s="6"/>
      <c r="AD75" s="3"/>
      <c r="AE75" s="3"/>
      <c r="AF75" s="3"/>
      <c r="AG75" s="3"/>
      <c r="AH75" s="3"/>
    </row>
  </sheetData>
  <mergeCells count="102">
    <mergeCell ref="B3:J3"/>
    <mergeCell ref="D6:G6"/>
    <mergeCell ref="H6:I6"/>
    <mergeCell ref="P6:Z6"/>
    <mergeCell ref="D7:G7"/>
    <mergeCell ref="H7:I7"/>
    <mergeCell ref="P7:AA7"/>
    <mergeCell ref="D15:Z16"/>
    <mergeCell ref="E20:O20"/>
    <mergeCell ref="P20:Z20"/>
    <mergeCell ref="E21:M21"/>
    <mergeCell ref="P21:X21"/>
    <mergeCell ref="E23:H23"/>
    <mergeCell ref="J23:M23"/>
    <mergeCell ref="D8:G8"/>
    <mergeCell ref="H8:I8"/>
    <mergeCell ref="P8:AA8"/>
    <mergeCell ref="D11:Z11"/>
    <mergeCell ref="D12:Z13"/>
    <mergeCell ref="D14:Z14"/>
    <mergeCell ref="D30:G30"/>
    <mergeCell ref="H30:O30"/>
    <mergeCell ref="P30:Q30"/>
    <mergeCell ref="R30:S30"/>
    <mergeCell ref="V30:X30"/>
    <mergeCell ref="Z30:AB30"/>
    <mergeCell ref="F24:F25"/>
    <mergeCell ref="G24:Z25"/>
    <mergeCell ref="D29:G29"/>
    <mergeCell ref="H29:O29"/>
    <mergeCell ref="P29:Q29"/>
    <mergeCell ref="R29:S29"/>
    <mergeCell ref="V29:Y29"/>
    <mergeCell ref="Z29:AC29"/>
    <mergeCell ref="D32:G32"/>
    <mergeCell ref="H32:O32"/>
    <mergeCell ref="P32:Q32"/>
    <mergeCell ref="R32:S32"/>
    <mergeCell ref="V32:X32"/>
    <mergeCell ref="Z32:AB32"/>
    <mergeCell ref="D31:G31"/>
    <mergeCell ref="H31:O31"/>
    <mergeCell ref="P31:Q31"/>
    <mergeCell ref="R31:S31"/>
    <mergeCell ref="V31:X31"/>
    <mergeCell ref="Z31:AB31"/>
    <mergeCell ref="D34:G34"/>
    <mergeCell ref="H34:O34"/>
    <mergeCell ref="P34:Q34"/>
    <mergeCell ref="R34:S34"/>
    <mergeCell ref="V34:X34"/>
    <mergeCell ref="Z34:AB34"/>
    <mergeCell ref="D33:G33"/>
    <mergeCell ref="H33:O33"/>
    <mergeCell ref="P33:Q33"/>
    <mergeCell ref="R33:S33"/>
    <mergeCell ref="V33:X33"/>
    <mergeCell ref="Z33:AB33"/>
    <mergeCell ref="Z36:AC36"/>
    <mergeCell ref="C37:S37"/>
    <mergeCell ref="V37:X37"/>
    <mergeCell ref="Z37:AB37"/>
    <mergeCell ref="D35:G35"/>
    <mergeCell ref="H35:O35"/>
    <mergeCell ref="P35:Q35"/>
    <mergeCell ref="R35:S35"/>
    <mergeCell ref="V35:X35"/>
    <mergeCell ref="Z35:AB35"/>
    <mergeCell ref="J41:L41"/>
    <mergeCell ref="N41:N42"/>
    <mergeCell ref="O41:Q41"/>
    <mergeCell ref="S41:S42"/>
    <mergeCell ref="T41:V41"/>
    <mergeCell ref="J42:M42"/>
    <mergeCell ref="O42:R42"/>
    <mergeCell ref="T42:W42"/>
    <mergeCell ref="D36:O36"/>
    <mergeCell ref="P36:U36"/>
    <mergeCell ref="V36:X36"/>
    <mergeCell ref="T44:V45"/>
    <mergeCell ref="W44:W45"/>
    <mergeCell ref="T46:AA46"/>
    <mergeCell ref="D48:P49"/>
    <mergeCell ref="Q48:Y50"/>
    <mergeCell ref="Z48:Z50"/>
    <mergeCell ref="AA48:AD50"/>
    <mergeCell ref="D50:P50"/>
    <mergeCell ref="J44:L45"/>
    <mergeCell ref="M44:M45"/>
    <mergeCell ref="N44:N45"/>
    <mergeCell ref="O44:P45"/>
    <mergeCell ref="Q44:R45"/>
    <mergeCell ref="S44:S45"/>
    <mergeCell ref="AA54:AC56"/>
    <mergeCell ref="D55:P55"/>
    <mergeCell ref="D56:P56"/>
    <mergeCell ref="D52:P52"/>
    <mergeCell ref="Q52:Y52"/>
    <mergeCell ref="D54:P54"/>
    <mergeCell ref="Q54:R56"/>
    <mergeCell ref="S54:Y56"/>
    <mergeCell ref="Z54:Z56"/>
  </mergeCells>
  <phoneticPr fontId="1"/>
  <dataValidations count="4">
    <dataValidation type="list" allowBlank="1" showInputMessage="1" showErrorMessage="1" sqref="D23 I23" xr:uid="{84907602-9C66-4B38-9DF2-FD25DB8AC39C}">
      <formula1>"✅,□"</formula1>
    </dataValidation>
    <dataValidation type="list" allowBlank="1" showInputMessage="1" showErrorMessage="1" sqref="WVL983061:WVO983070 WLP983061:WLS983070 D65557:G65566 IZ65557:JC65566 SV65557:SY65566 ACR65557:ACU65566 AMN65557:AMQ65566 AWJ65557:AWM65566 BGF65557:BGI65566 BQB65557:BQE65566 BZX65557:CAA65566 CJT65557:CJW65566 CTP65557:CTS65566 DDL65557:DDO65566 DNH65557:DNK65566 DXD65557:DXG65566 EGZ65557:EHC65566 EQV65557:EQY65566 FAR65557:FAU65566 FKN65557:FKQ65566 FUJ65557:FUM65566 GEF65557:GEI65566 GOB65557:GOE65566 GXX65557:GYA65566 HHT65557:HHW65566 HRP65557:HRS65566 IBL65557:IBO65566 ILH65557:ILK65566 IVD65557:IVG65566 JEZ65557:JFC65566 JOV65557:JOY65566 JYR65557:JYU65566 KIN65557:KIQ65566 KSJ65557:KSM65566 LCF65557:LCI65566 LMB65557:LME65566 LVX65557:LWA65566 MFT65557:MFW65566 MPP65557:MPS65566 MZL65557:MZO65566 NJH65557:NJK65566 NTD65557:NTG65566 OCZ65557:ODC65566 OMV65557:OMY65566 OWR65557:OWU65566 PGN65557:PGQ65566 PQJ65557:PQM65566 QAF65557:QAI65566 QKB65557:QKE65566 QTX65557:QUA65566 RDT65557:RDW65566 RNP65557:RNS65566 RXL65557:RXO65566 SHH65557:SHK65566 SRD65557:SRG65566 TAZ65557:TBC65566 TKV65557:TKY65566 TUR65557:TUU65566 UEN65557:UEQ65566 UOJ65557:UOM65566 UYF65557:UYI65566 VIB65557:VIE65566 VRX65557:VSA65566 WBT65557:WBW65566 WLP65557:WLS65566 WVL65557:WVO65566 D131093:G131102 IZ131093:JC131102 SV131093:SY131102 ACR131093:ACU131102 AMN131093:AMQ131102 AWJ131093:AWM131102 BGF131093:BGI131102 BQB131093:BQE131102 BZX131093:CAA131102 CJT131093:CJW131102 CTP131093:CTS131102 DDL131093:DDO131102 DNH131093:DNK131102 DXD131093:DXG131102 EGZ131093:EHC131102 EQV131093:EQY131102 FAR131093:FAU131102 FKN131093:FKQ131102 FUJ131093:FUM131102 GEF131093:GEI131102 GOB131093:GOE131102 GXX131093:GYA131102 HHT131093:HHW131102 HRP131093:HRS131102 IBL131093:IBO131102 ILH131093:ILK131102 IVD131093:IVG131102 JEZ131093:JFC131102 JOV131093:JOY131102 JYR131093:JYU131102 KIN131093:KIQ131102 KSJ131093:KSM131102 LCF131093:LCI131102 LMB131093:LME131102 LVX131093:LWA131102 MFT131093:MFW131102 MPP131093:MPS131102 MZL131093:MZO131102 NJH131093:NJK131102 NTD131093:NTG131102 OCZ131093:ODC131102 OMV131093:OMY131102 OWR131093:OWU131102 PGN131093:PGQ131102 PQJ131093:PQM131102 QAF131093:QAI131102 QKB131093:QKE131102 QTX131093:QUA131102 RDT131093:RDW131102 RNP131093:RNS131102 RXL131093:RXO131102 SHH131093:SHK131102 SRD131093:SRG131102 TAZ131093:TBC131102 TKV131093:TKY131102 TUR131093:TUU131102 UEN131093:UEQ131102 UOJ131093:UOM131102 UYF131093:UYI131102 VIB131093:VIE131102 VRX131093:VSA131102 WBT131093:WBW131102 WLP131093:WLS131102 WVL131093:WVO131102 D196629:G196638 IZ196629:JC196638 SV196629:SY196638 ACR196629:ACU196638 AMN196629:AMQ196638 AWJ196629:AWM196638 BGF196629:BGI196638 BQB196629:BQE196638 BZX196629:CAA196638 CJT196629:CJW196638 CTP196629:CTS196638 DDL196629:DDO196638 DNH196629:DNK196638 DXD196629:DXG196638 EGZ196629:EHC196638 EQV196629:EQY196638 FAR196629:FAU196638 FKN196629:FKQ196638 FUJ196629:FUM196638 GEF196629:GEI196638 GOB196629:GOE196638 GXX196629:GYA196638 HHT196629:HHW196638 HRP196629:HRS196638 IBL196629:IBO196638 ILH196629:ILK196638 IVD196629:IVG196638 JEZ196629:JFC196638 JOV196629:JOY196638 JYR196629:JYU196638 KIN196629:KIQ196638 KSJ196629:KSM196638 LCF196629:LCI196638 LMB196629:LME196638 LVX196629:LWA196638 MFT196629:MFW196638 MPP196629:MPS196638 MZL196629:MZO196638 NJH196629:NJK196638 NTD196629:NTG196638 OCZ196629:ODC196638 OMV196629:OMY196638 OWR196629:OWU196638 PGN196629:PGQ196638 PQJ196629:PQM196638 QAF196629:QAI196638 QKB196629:QKE196638 QTX196629:QUA196638 RDT196629:RDW196638 RNP196629:RNS196638 RXL196629:RXO196638 SHH196629:SHK196638 SRD196629:SRG196638 TAZ196629:TBC196638 TKV196629:TKY196638 TUR196629:TUU196638 UEN196629:UEQ196638 UOJ196629:UOM196638 UYF196629:UYI196638 VIB196629:VIE196638 VRX196629:VSA196638 WBT196629:WBW196638 WLP196629:WLS196638 WVL196629:WVO196638 D262165:G262174 IZ262165:JC262174 SV262165:SY262174 ACR262165:ACU262174 AMN262165:AMQ262174 AWJ262165:AWM262174 BGF262165:BGI262174 BQB262165:BQE262174 BZX262165:CAA262174 CJT262165:CJW262174 CTP262165:CTS262174 DDL262165:DDO262174 DNH262165:DNK262174 DXD262165:DXG262174 EGZ262165:EHC262174 EQV262165:EQY262174 FAR262165:FAU262174 FKN262165:FKQ262174 FUJ262165:FUM262174 GEF262165:GEI262174 GOB262165:GOE262174 GXX262165:GYA262174 HHT262165:HHW262174 HRP262165:HRS262174 IBL262165:IBO262174 ILH262165:ILK262174 IVD262165:IVG262174 JEZ262165:JFC262174 JOV262165:JOY262174 JYR262165:JYU262174 KIN262165:KIQ262174 KSJ262165:KSM262174 LCF262165:LCI262174 LMB262165:LME262174 LVX262165:LWA262174 MFT262165:MFW262174 MPP262165:MPS262174 MZL262165:MZO262174 NJH262165:NJK262174 NTD262165:NTG262174 OCZ262165:ODC262174 OMV262165:OMY262174 OWR262165:OWU262174 PGN262165:PGQ262174 PQJ262165:PQM262174 QAF262165:QAI262174 QKB262165:QKE262174 QTX262165:QUA262174 RDT262165:RDW262174 RNP262165:RNS262174 RXL262165:RXO262174 SHH262165:SHK262174 SRD262165:SRG262174 TAZ262165:TBC262174 TKV262165:TKY262174 TUR262165:TUU262174 UEN262165:UEQ262174 UOJ262165:UOM262174 UYF262165:UYI262174 VIB262165:VIE262174 VRX262165:VSA262174 WBT262165:WBW262174 WLP262165:WLS262174 WVL262165:WVO262174 D327701:G327710 IZ327701:JC327710 SV327701:SY327710 ACR327701:ACU327710 AMN327701:AMQ327710 AWJ327701:AWM327710 BGF327701:BGI327710 BQB327701:BQE327710 BZX327701:CAA327710 CJT327701:CJW327710 CTP327701:CTS327710 DDL327701:DDO327710 DNH327701:DNK327710 DXD327701:DXG327710 EGZ327701:EHC327710 EQV327701:EQY327710 FAR327701:FAU327710 FKN327701:FKQ327710 FUJ327701:FUM327710 GEF327701:GEI327710 GOB327701:GOE327710 GXX327701:GYA327710 HHT327701:HHW327710 HRP327701:HRS327710 IBL327701:IBO327710 ILH327701:ILK327710 IVD327701:IVG327710 JEZ327701:JFC327710 JOV327701:JOY327710 JYR327701:JYU327710 KIN327701:KIQ327710 KSJ327701:KSM327710 LCF327701:LCI327710 LMB327701:LME327710 LVX327701:LWA327710 MFT327701:MFW327710 MPP327701:MPS327710 MZL327701:MZO327710 NJH327701:NJK327710 NTD327701:NTG327710 OCZ327701:ODC327710 OMV327701:OMY327710 OWR327701:OWU327710 PGN327701:PGQ327710 PQJ327701:PQM327710 QAF327701:QAI327710 QKB327701:QKE327710 QTX327701:QUA327710 RDT327701:RDW327710 RNP327701:RNS327710 RXL327701:RXO327710 SHH327701:SHK327710 SRD327701:SRG327710 TAZ327701:TBC327710 TKV327701:TKY327710 TUR327701:TUU327710 UEN327701:UEQ327710 UOJ327701:UOM327710 UYF327701:UYI327710 VIB327701:VIE327710 VRX327701:VSA327710 WBT327701:WBW327710 WLP327701:WLS327710 WVL327701:WVO327710 D393237:G393246 IZ393237:JC393246 SV393237:SY393246 ACR393237:ACU393246 AMN393237:AMQ393246 AWJ393237:AWM393246 BGF393237:BGI393246 BQB393237:BQE393246 BZX393237:CAA393246 CJT393237:CJW393246 CTP393237:CTS393246 DDL393237:DDO393246 DNH393237:DNK393246 DXD393237:DXG393246 EGZ393237:EHC393246 EQV393237:EQY393246 FAR393237:FAU393246 FKN393237:FKQ393246 FUJ393237:FUM393246 GEF393237:GEI393246 GOB393237:GOE393246 GXX393237:GYA393246 HHT393237:HHW393246 HRP393237:HRS393246 IBL393237:IBO393246 ILH393237:ILK393246 IVD393237:IVG393246 JEZ393237:JFC393246 JOV393237:JOY393246 JYR393237:JYU393246 KIN393237:KIQ393246 KSJ393237:KSM393246 LCF393237:LCI393246 LMB393237:LME393246 LVX393237:LWA393246 MFT393237:MFW393246 MPP393237:MPS393246 MZL393237:MZO393246 NJH393237:NJK393246 NTD393237:NTG393246 OCZ393237:ODC393246 OMV393237:OMY393246 OWR393237:OWU393246 PGN393237:PGQ393246 PQJ393237:PQM393246 QAF393237:QAI393246 QKB393237:QKE393246 QTX393237:QUA393246 RDT393237:RDW393246 RNP393237:RNS393246 RXL393237:RXO393246 SHH393237:SHK393246 SRD393237:SRG393246 TAZ393237:TBC393246 TKV393237:TKY393246 TUR393237:TUU393246 UEN393237:UEQ393246 UOJ393237:UOM393246 UYF393237:UYI393246 VIB393237:VIE393246 VRX393237:VSA393246 WBT393237:WBW393246 WLP393237:WLS393246 WVL393237:WVO393246 D458773:G458782 IZ458773:JC458782 SV458773:SY458782 ACR458773:ACU458782 AMN458773:AMQ458782 AWJ458773:AWM458782 BGF458773:BGI458782 BQB458773:BQE458782 BZX458773:CAA458782 CJT458773:CJW458782 CTP458773:CTS458782 DDL458773:DDO458782 DNH458773:DNK458782 DXD458773:DXG458782 EGZ458773:EHC458782 EQV458773:EQY458782 FAR458773:FAU458782 FKN458773:FKQ458782 FUJ458773:FUM458782 GEF458773:GEI458782 GOB458773:GOE458782 GXX458773:GYA458782 HHT458773:HHW458782 HRP458773:HRS458782 IBL458773:IBO458782 ILH458773:ILK458782 IVD458773:IVG458782 JEZ458773:JFC458782 JOV458773:JOY458782 JYR458773:JYU458782 KIN458773:KIQ458782 KSJ458773:KSM458782 LCF458773:LCI458782 LMB458773:LME458782 LVX458773:LWA458782 MFT458773:MFW458782 MPP458773:MPS458782 MZL458773:MZO458782 NJH458773:NJK458782 NTD458773:NTG458782 OCZ458773:ODC458782 OMV458773:OMY458782 OWR458773:OWU458782 PGN458773:PGQ458782 PQJ458773:PQM458782 QAF458773:QAI458782 QKB458773:QKE458782 QTX458773:QUA458782 RDT458773:RDW458782 RNP458773:RNS458782 RXL458773:RXO458782 SHH458773:SHK458782 SRD458773:SRG458782 TAZ458773:TBC458782 TKV458773:TKY458782 TUR458773:TUU458782 UEN458773:UEQ458782 UOJ458773:UOM458782 UYF458773:UYI458782 VIB458773:VIE458782 VRX458773:VSA458782 WBT458773:WBW458782 WLP458773:WLS458782 WVL458773:WVO458782 D524309:G524318 IZ524309:JC524318 SV524309:SY524318 ACR524309:ACU524318 AMN524309:AMQ524318 AWJ524309:AWM524318 BGF524309:BGI524318 BQB524309:BQE524318 BZX524309:CAA524318 CJT524309:CJW524318 CTP524309:CTS524318 DDL524309:DDO524318 DNH524309:DNK524318 DXD524309:DXG524318 EGZ524309:EHC524318 EQV524309:EQY524318 FAR524309:FAU524318 FKN524309:FKQ524318 FUJ524309:FUM524318 GEF524309:GEI524318 GOB524309:GOE524318 GXX524309:GYA524318 HHT524309:HHW524318 HRP524309:HRS524318 IBL524309:IBO524318 ILH524309:ILK524318 IVD524309:IVG524318 JEZ524309:JFC524318 JOV524309:JOY524318 JYR524309:JYU524318 KIN524309:KIQ524318 KSJ524309:KSM524318 LCF524309:LCI524318 LMB524309:LME524318 LVX524309:LWA524318 MFT524309:MFW524318 MPP524309:MPS524318 MZL524309:MZO524318 NJH524309:NJK524318 NTD524309:NTG524318 OCZ524309:ODC524318 OMV524309:OMY524318 OWR524309:OWU524318 PGN524309:PGQ524318 PQJ524309:PQM524318 QAF524309:QAI524318 QKB524309:QKE524318 QTX524309:QUA524318 RDT524309:RDW524318 RNP524309:RNS524318 RXL524309:RXO524318 SHH524309:SHK524318 SRD524309:SRG524318 TAZ524309:TBC524318 TKV524309:TKY524318 TUR524309:TUU524318 UEN524309:UEQ524318 UOJ524309:UOM524318 UYF524309:UYI524318 VIB524309:VIE524318 VRX524309:VSA524318 WBT524309:WBW524318 WLP524309:WLS524318 WVL524309:WVO524318 D589845:G589854 IZ589845:JC589854 SV589845:SY589854 ACR589845:ACU589854 AMN589845:AMQ589854 AWJ589845:AWM589854 BGF589845:BGI589854 BQB589845:BQE589854 BZX589845:CAA589854 CJT589845:CJW589854 CTP589845:CTS589854 DDL589845:DDO589854 DNH589845:DNK589854 DXD589845:DXG589854 EGZ589845:EHC589854 EQV589845:EQY589854 FAR589845:FAU589854 FKN589845:FKQ589854 FUJ589845:FUM589854 GEF589845:GEI589854 GOB589845:GOE589854 GXX589845:GYA589854 HHT589845:HHW589854 HRP589845:HRS589854 IBL589845:IBO589854 ILH589845:ILK589854 IVD589845:IVG589854 JEZ589845:JFC589854 JOV589845:JOY589854 JYR589845:JYU589854 KIN589845:KIQ589854 KSJ589845:KSM589854 LCF589845:LCI589854 LMB589845:LME589854 LVX589845:LWA589854 MFT589845:MFW589854 MPP589845:MPS589854 MZL589845:MZO589854 NJH589845:NJK589854 NTD589845:NTG589854 OCZ589845:ODC589854 OMV589845:OMY589854 OWR589845:OWU589854 PGN589845:PGQ589854 PQJ589845:PQM589854 QAF589845:QAI589854 QKB589845:QKE589854 QTX589845:QUA589854 RDT589845:RDW589854 RNP589845:RNS589854 RXL589845:RXO589854 SHH589845:SHK589854 SRD589845:SRG589854 TAZ589845:TBC589854 TKV589845:TKY589854 TUR589845:TUU589854 UEN589845:UEQ589854 UOJ589845:UOM589854 UYF589845:UYI589854 VIB589845:VIE589854 VRX589845:VSA589854 WBT589845:WBW589854 WLP589845:WLS589854 WVL589845:WVO589854 D655381:G655390 IZ655381:JC655390 SV655381:SY655390 ACR655381:ACU655390 AMN655381:AMQ655390 AWJ655381:AWM655390 BGF655381:BGI655390 BQB655381:BQE655390 BZX655381:CAA655390 CJT655381:CJW655390 CTP655381:CTS655390 DDL655381:DDO655390 DNH655381:DNK655390 DXD655381:DXG655390 EGZ655381:EHC655390 EQV655381:EQY655390 FAR655381:FAU655390 FKN655381:FKQ655390 FUJ655381:FUM655390 GEF655381:GEI655390 GOB655381:GOE655390 GXX655381:GYA655390 HHT655381:HHW655390 HRP655381:HRS655390 IBL655381:IBO655390 ILH655381:ILK655390 IVD655381:IVG655390 JEZ655381:JFC655390 JOV655381:JOY655390 JYR655381:JYU655390 KIN655381:KIQ655390 KSJ655381:KSM655390 LCF655381:LCI655390 LMB655381:LME655390 LVX655381:LWA655390 MFT655381:MFW655390 MPP655381:MPS655390 MZL655381:MZO655390 NJH655381:NJK655390 NTD655381:NTG655390 OCZ655381:ODC655390 OMV655381:OMY655390 OWR655381:OWU655390 PGN655381:PGQ655390 PQJ655381:PQM655390 QAF655381:QAI655390 QKB655381:QKE655390 QTX655381:QUA655390 RDT655381:RDW655390 RNP655381:RNS655390 RXL655381:RXO655390 SHH655381:SHK655390 SRD655381:SRG655390 TAZ655381:TBC655390 TKV655381:TKY655390 TUR655381:TUU655390 UEN655381:UEQ655390 UOJ655381:UOM655390 UYF655381:UYI655390 VIB655381:VIE655390 VRX655381:VSA655390 WBT655381:WBW655390 WLP655381:WLS655390 WVL655381:WVO655390 D720917:G720926 IZ720917:JC720926 SV720917:SY720926 ACR720917:ACU720926 AMN720917:AMQ720926 AWJ720917:AWM720926 BGF720917:BGI720926 BQB720917:BQE720926 BZX720917:CAA720926 CJT720917:CJW720926 CTP720917:CTS720926 DDL720917:DDO720926 DNH720917:DNK720926 DXD720917:DXG720926 EGZ720917:EHC720926 EQV720917:EQY720926 FAR720917:FAU720926 FKN720917:FKQ720926 FUJ720917:FUM720926 GEF720917:GEI720926 GOB720917:GOE720926 GXX720917:GYA720926 HHT720917:HHW720926 HRP720917:HRS720926 IBL720917:IBO720926 ILH720917:ILK720926 IVD720917:IVG720926 JEZ720917:JFC720926 JOV720917:JOY720926 JYR720917:JYU720926 KIN720917:KIQ720926 KSJ720917:KSM720926 LCF720917:LCI720926 LMB720917:LME720926 LVX720917:LWA720926 MFT720917:MFW720926 MPP720917:MPS720926 MZL720917:MZO720926 NJH720917:NJK720926 NTD720917:NTG720926 OCZ720917:ODC720926 OMV720917:OMY720926 OWR720917:OWU720926 PGN720917:PGQ720926 PQJ720917:PQM720926 QAF720917:QAI720926 QKB720917:QKE720926 QTX720917:QUA720926 RDT720917:RDW720926 RNP720917:RNS720926 RXL720917:RXO720926 SHH720917:SHK720926 SRD720917:SRG720926 TAZ720917:TBC720926 TKV720917:TKY720926 TUR720917:TUU720926 UEN720917:UEQ720926 UOJ720917:UOM720926 UYF720917:UYI720926 VIB720917:VIE720926 VRX720917:VSA720926 WBT720917:WBW720926 WLP720917:WLS720926 WVL720917:WVO720926 D786453:G786462 IZ786453:JC786462 SV786453:SY786462 ACR786453:ACU786462 AMN786453:AMQ786462 AWJ786453:AWM786462 BGF786453:BGI786462 BQB786453:BQE786462 BZX786453:CAA786462 CJT786453:CJW786462 CTP786453:CTS786462 DDL786453:DDO786462 DNH786453:DNK786462 DXD786453:DXG786462 EGZ786453:EHC786462 EQV786453:EQY786462 FAR786453:FAU786462 FKN786453:FKQ786462 FUJ786453:FUM786462 GEF786453:GEI786462 GOB786453:GOE786462 GXX786453:GYA786462 HHT786453:HHW786462 HRP786453:HRS786462 IBL786453:IBO786462 ILH786453:ILK786462 IVD786453:IVG786462 JEZ786453:JFC786462 JOV786453:JOY786462 JYR786453:JYU786462 KIN786453:KIQ786462 KSJ786453:KSM786462 LCF786453:LCI786462 LMB786453:LME786462 LVX786453:LWA786462 MFT786453:MFW786462 MPP786453:MPS786462 MZL786453:MZO786462 NJH786453:NJK786462 NTD786453:NTG786462 OCZ786453:ODC786462 OMV786453:OMY786462 OWR786453:OWU786462 PGN786453:PGQ786462 PQJ786453:PQM786462 QAF786453:QAI786462 QKB786453:QKE786462 QTX786453:QUA786462 RDT786453:RDW786462 RNP786453:RNS786462 RXL786453:RXO786462 SHH786453:SHK786462 SRD786453:SRG786462 TAZ786453:TBC786462 TKV786453:TKY786462 TUR786453:TUU786462 UEN786453:UEQ786462 UOJ786453:UOM786462 UYF786453:UYI786462 VIB786453:VIE786462 VRX786453:VSA786462 WBT786453:WBW786462 WLP786453:WLS786462 WVL786453:WVO786462 D851989:G851998 IZ851989:JC851998 SV851989:SY851998 ACR851989:ACU851998 AMN851989:AMQ851998 AWJ851989:AWM851998 BGF851989:BGI851998 BQB851989:BQE851998 BZX851989:CAA851998 CJT851989:CJW851998 CTP851989:CTS851998 DDL851989:DDO851998 DNH851989:DNK851998 DXD851989:DXG851998 EGZ851989:EHC851998 EQV851989:EQY851998 FAR851989:FAU851998 FKN851989:FKQ851998 FUJ851989:FUM851998 GEF851989:GEI851998 GOB851989:GOE851998 GXX851989:GYA851998 HHT851989:HHW851998 HRP851989:HRS851998 IBL851989:IBO851998 ILH851989:ILK851998 IVD851989:IVG851998 JEZ851989:JFC851998 JOV851989:JOY851998 JYR851989:JYU851998 KIN851989:KIQ851998 KSJ851989:KSM851998 LCF851989:LCI851998 LMB851989:LME851998 LVX851989:LWA851998 MFT851989:MFW851998 MPP851989:MPS851998 MZL851989:MZO851998 NJH851989:NJK851998 NTD851989:NTG851998 OCZ851989:ODC851998 OMV851989:OMY851998 OWR851989:OWU851998 PGN851989:PGQ851998 PQJ851989:PQM851998 QAF851989:QAI851998 QKB851989:QKE851998 QTX851989:QUA851998 RDT851989:RDW851998 RNP851989:RNS851998 RXL851989:RXO851998 SHH851989:SHK851998 SRD851989:SRG851998 TAZ851989:TBC851998 TKV851989:TKY851998 TUR851989:TUU851998 UEN851989:UEQ851998 UOJ851989:UOM851998 UYF851989:UYI851998 VIB851989:VIE851998 VRX851989:VSA851998 WBT851989:WBW851998 WLP851989:WLS851998 WVL851989:WVO851998 D917525:G917534 IZ917525:JC917534 SV917525:SY917534 ACR917525:ACU917534 AMN917525:AMQ917534 AWJ917525:AWM917534 BGF917525:BGI917534 BQB917525:BQE917534 BZX917525:CAA917534 CJT917525:CJW917534 CTP917525:CTS917534 DDL917525:DDO917534 DNH917525:DNK917534 DXD917525:DXG917534 EGZ917525:EHC917534 EQV917525:EQY917534 FAR917525:FAU917534 FKN917525:FKQ917534 FUJ917525:FUM917534 GEF917525:GEI917534 GOB917525:GOE917534 GXX917525:GYA917534 HHT917525:HHW917534 HRP917525:HRS917534 IBL917525:IBO917534 ILH917525:ILK917534 IVD917525:IVG917534 JEZ917525:JFC917534 JOV917525:JOY917534 JYR917525:JYU917534 KIN917525:KIQ917534 KSJ917525:KSM917534 LCF917525:LCI917534 LMB917525:LME917534 LVX917525:LWA917534 MFT917525:MFW917534 MPP917525:MPS917534 MZL917525:MZO917534 NJH917525:NJK917534 NTD917525:NTG917534 OCZ917525:ODC917534 OMV917525:OMY917534 OWR917525:OWU917534 PGN917525:PGQ917534 PQJ917525:PQM917534 QAF917525:QAI917534 QKB917525:QKE917534 QTX917525:QUA917534 RDT917525:RDW917534 RNP917525:RNS917534 RXL917525:RXO917534 SHH917525:SHK917534 SRD917525:SRG917534 TAZ917525:TBC917534 TKV917525:TKY917534 TUR917525:TUU917534 UEN917525:UEQ917534 UOJ917525:UOM917534 UYF917525:UYI917534 VIB917525:VIE917534 VRX917525:VSA917534 WBT917525:WBW917534 WLP917525:WLS917534 WVL917525:WVO917534 D983061:G983070 IZ983061:JC983070 SV983061:SY983070 ACR983061:ACU983070 AMN983061:AMQ983070 AWJ983061:AWM983070 BGF983061:BGI983070 BQB983061:BQE983070 BZX983061:CAA983070 CJT983061:CJW983070 CTP983061:CTS983070 DDL983061:DDO983070 DNH983061:DNK983070 DXD983061:DXG983070 EGZ983061:EHC983070 EQV983061:EQY983070 FAR983061:FAU983070 FKN983061:FKQ983070 FUJ983061:FUM983070 GEF983061:GEI983070 GOB983061:GOE983070 GXX983061:GYA983070 HHT983061:HHW983070 HRP983061:HRS983070 IBL983061:IBO983070 ILH983061:ILK983070 IVD983061:IVG983070 JEZ983061:JFC983070 JOV983061:JOY983070 JYR983061:JYU983070 KIN983061:KIQ983070 KSJ983061:KSM983070 LCF983061:LCI983070 LMB983061:LME983070 LVX983061:LWA983070 MFT983061:MFW983070 MPP983061:MPS983070 MZL983061:MZO983070 NJH983061:NJK983070 NTD983061:NTG983070 OCZ983061:ODC983070 OMV983061:OMY983070 OWR983061:OWU983070 PGN983061:PGQ983070 PQJ983061:PQM983070 QAF983061:QAI983070 QKB983061:QKE983070 QTX983061:QUA983070 RDT983061:RDW983070 RNP983061:RNS983070 RXL983061:RXO983070 SHH983061:SHK983070 SRD983061:SRG983070 TAZ983061:TBC983070 TKV983061:TKY983070 TUR983061:TUU983070 UEN983061:UEQ983070 UOJ983061:UOM983070 UYF983061:UYI983070 VIB983061:VIE983070 VRX983061:VSA983070 WBT983061:WBW983070 IZ30:JC36 SV30:SY36 ACR30:ACU36 AMN30:AMQ36 AWJ30:AWM36 BGF30:BGI36 BQB30:BQE36 BZX30:CAA36 CJT30:CJW36 CTP30:CTS36 DDL30:DDO36 DNH30:DNK36 DXD30:DXG36 EGZ30:EHC36 EQV30:EQY36 FAR30:FAU36 FKN30:FKQ36 FUJ30:FUM36 GEF30:GEI36 GOB30:GOE36 GXX30:GYA36 HHT30:HHW36 HRP30:HRS36 IBL30:IBO36 ILH30:ILK36 IVD30:IVG36 JEZ30:JFC36 JOV30:JOY36 JYR30:JYU36 KIN30:KIQ36 KSJ30:KSM36 LCF30:LCI36 LMB30:LME36 LVX30:LWA36 MFT30:MFW36 MPP30:MPS36 MZL30:MZO36 NJH30:NJK36 NTD30:NTG36 OCZ30:ODC36 OMV30:OMY36 OWR30:OWU36 PGN30:PGQ36 PQJ30:PQM36 QAF30:QAI36 QKB30:QKE36 QTX30:QUA36 RDT30:RDW36 RNP30:RNS36 RXL30:RXO36 SHH30:SHK36 SRD30:SRG36 TAZ30:TBC36 TKV30:TKY36 TUR30:TUU36 UEN30:UEQ36 UOJ30:UOM36 UYF30:UYI36 VIB30:VIE36 VRX30:VSA36 WBT30:WBW36 WLP30:WLS36 WVL30:WVO36" xr:uid="{9EA6A5AF-1ACB-4B9F-89C5-90F3D738B554}">
      <formula1>"遮熱ヘルメット（検定合格品）,遮熱ヘルメット,電動ファン付き作業服,クールベスト,水冷服"</formula1>
    </dataValidation>
    <dataValidation type="list" allowBlank="1" showInputMessage="1" showErrorMessage="1" sqref="WVX983061:WVY983070 P65557:Q65566 JL65557:JM65566 TH65557:TI65566 ADD65557:ADE65566 AMZ65557:ANA65566 AWV65557:AWW65566 BGR65557:BGS65566 BQN65557:BQO65566 CAJ65557:CAK65566 CKF65557:CKG65566 CUB65557:CUC65566 DDX65557:DDY65566 DNT65557:DNU65566 DXP65557:DXQ65566 EHL65557:EHM65566 ERH65557:ERI65566 FBD65557:FBE65566 FKZ65557:FLA65566 FUV65557:FUW65566 GER65557:GES65566 GON65557:GOO65566 GYJ65557:GYK65566 HIF65557:HIG65566 HSB65557:HSC65566 IBX65557:IBY65566 ILT65557:ILU65566 IVP65557:IVQ65566 JFL65557:JFM65566 JPH65557:JPI65566 JZD65557:JZE65566 KIZ65557:KJA65566 KSV65557:KSW65566 LCR65557:LCS65566 LMN65557:LMO65566 LWJ65557:LWK65566 MGF65557:MGG65566 MQB65557:MQC65566 MZX65557:MZY65566 NJT65557:NJU65566 NTP65557:NTQ65566 ODL65557:ODM65566 ONH65557:ONI65566 OXD65557:OXE65566 PGZ65557:PHA65566 PQV65557:PQW65566 QAR65557:QAS65566 QKN65557:QKO65566 QUJ65557:QUK65566 REF65557:REG65566 ROB65557:ROC65566 RXX65557:RXY65566 SHT65557:SHU65566 SRP65557:SRQ65566 TBL65557:TBM65566 TLH65557:TLI65566 TVD65557:TVE65566 UEZ65557:UFA65566 UOV65557:UOW65566 UYR65557:UYS65566 VIN65557:VIO65566 VSJ65557:VSK65566 WCF65557:WCG65566 WMB65557:WMC65566 WVX65557:WVY65566 P131093:Q131102 JL131093:JM131102 TH131093:TI131102 ADD131093:ADE131102 AMZ131093:ANA131102 AWV131093:AWW131102 BGR131093:BGS131102 BQN131093:BQO131102 CAJ131093:CAK131102 CKF131093:CKG131102 CUB131093:CUC131102 DDX131093:DDY131102 DNT131093:DNU131102 DXP131093:DXQ131102 EHL131093:EHM131102 ERH131093:ERI131102 FBD131093:FBE131102 FKZ131093:FLA131102 FUV131093:FUW131102 GER131093:GES131102 GON131093:GOO131102 GYJ131093:GYK131102 HIF131093:HIG131102 HSB131093:HSC131102 IBX131093:IBY131102 ILT131093:ILU131102 IVP131093:IVQ131102 JFL131093:JFM131102 JPH131093:JPI131102 JZD131093:JZE131102 KIZ131093:KJA131102 KSV131093:KSW131102 LCR131093:LCS131102 LMN131093:LMO131102 LWJ131093:LWK131102 MGF131093:MGG131102 MQB131093:MQC131102 MZX131093:MZY131102 NJT131093:NJU131102 NTP131093:NTQ131102 ODL131093:ODM131102 ONH131093:ONI131102 OXD131093:OXE131102 PGZ131093:PHA131102 PQV131093:PQW131102 QAR131093:QAS131102 QKN131093:QKO131102 QUJ131093:QUK131102 REF131093:REG131102 ROB131093:ROC131102 RXX131093:RXY131102 SHT131093:SHU131102 SRP131093:SRQ131102 TBL131093:TBM131102 TLH131093:TLI131102 TVD131093:TVE131102 UEZ131093:UFA131102 UOV131093:UOW131102 UYR131093:UYS131102 VIN131093:VIO131102 VSJ131093:VSK131102 WCF131093:WCG131102 WMB131093:WMC131102 WVX131093:WVY131102 P196629:Q196638 JL196629:JM196638 TH196629:TI196638 ADD196629:ADE196638 AMZ196629:ANA196638 AWV196629:AWW196638 BGR196629:BGS196638 BQN196629:BQO196638 CAJ196629:CAK196638 CKF196629:CKG196638 CUB196629:CUC196638 DDX196629:DDY196638 DNT196629:DNU196638 DXP196629:DXQ196638 EHL196629:EHM196638 ERH196629:ERI196638 FBD196629:FBE196638 FKZ196629:FLA196638 FUV196629:FUW196638 GER196629:GES196638 GON196629:GOO196638 GYJ196629:GYK196638 HIF196629:HIG196638 HSB196629:HSC196638 IBX196629:IBY196638 ILT196629:ILU196638 IVP196629:IVQ196638 JFL196629:JFM196638 JPH196629:JPI196638 JZD196629:JZE196638 KIZ196629:KJA196638 KSV196629:KSW196638 LCR196629:LCS196638 LMN196629:LMO196638 LWJ196629:LWK196638 MGF196629:MGG196638 MQB196629:MQC196638 MZX196629:MZY196638 NJT196629:NJU196638 NTP196629:NTQ196638 ODL196629:ODM196638 ONH196629:ONI196638 OXD196629:OXE196638 PGZ196629:PHA196638 PQV196629:PQW196638 QAR196629:QAS196638 QKN196629:QKO196638 QUJ196629:QUK196638 REF196629:REG196638 ROB196629:ROC196638 RXX196629:RXY196638 SHT196629:SHU196638 SRP196629:SRQ196638 TBL196629:TBM196638 TLH196629:TLI196638 TVD196629:TVE196638 UEZ196629:UFA196638 UOV196629:UOW196638 UYR196629:UYS196638 VIN196629:VIO196638 VSJ196629:VSK196638 WCF196629:WCG196638 WMB196629:WMC196638 WVX196629:WVY196638 P262165:Q262174 JL262165:JM262174 TH262165:TI262174 ADD262165:ADE262174 AMZ262165:ANA262174 AWV262165:AWW262174 BGR262165:BGS262174 BQN262165:BQO262174 CAJ262165:CAK262174 CKF262165:CKG262174 CUB262165:CUC262174 DDX262165:DDY262174 DNT262165:DNU262174 DXP262165:DXQ262174 EHL262165:EHM262174 ERH262165:ERI262174 FBD262165:FBE262174 FKZ262165:FLA262174 FUV262165:FUW262174 GER262165:GES262174 GON262165:GOO262174 GYJ262165:GYK262174 HIF262165:HIG262174 HSB262165:HSC262174 IBX262165:IBY262174 ILT262165:ILU262174 IVP262165:IVQ262174 JFL262165:JFM262174 JPH262165:JPI262174 JZD262165:JZE262174 KIZ262165:KJA262174 KSV262165:KSW262174 LCR262165:LCS262174 LMN262165:LMO262174 LWJ262165:LWK262174 MGF262165:MGG262174 MQB262165:MQC262174 MZX262165:MZY262174 NJT262165:NJU262174 NTP262165:NTQ262174 ODL262165:ODM262174 ONH262165:ONI262174 OXD262165:OXE262174 PGZ262165:PHA262174 PQV262165:PQW262174 QAR262165:QAS262174 QKN262165:QKO262174 QUJ262165:QUK262174 REF262165:REG262174 ROB262165:ROC262174 RXX262165:RXY262174 SHT262165:SHU262174 SRP262165:SRQ262174 TBL262165:TBM262174 TLH262165:TLI262174 TVD262165:TVE262174 UEZ262165:UFA262174 UOV262165:UOW262174 UYR262165:UYS262174 VIN262165:VIO262174 VSJ262165:VSK262174 WCF262165:WCG262174 WMB262165:WMC262174 WVX262165:WVY262174 P327701:Q327710 JL327701:JM327710 TH327701:TI327710 ADD327701:ADE327710 AMZ327701:ANA327710 AWV327701:AWW327710 BGR327701:BGS327710 BQN327701:BQO327710 CAJ327701:CAK327710 CKF327701:CKG327710 CUB327701:CUC327710 DDX327701:DDY327710 DNT327701:DNU327710 DXP327701:DXQ327710 EHL327701:EHM327710 ERH327701:ERI327710 FBD327701:FBE327710 FKZ327701:FLA327710 FUV327701:FUW327710 GER327701:GES327710 GON327701:GOO327710 GYJ327701:GYK327710 HIF327701:HIG327710 HSB327701:HSC327710 IBX327701:IBY327710 ILT327701:ILU327710 IVP327701:IVQ327710 JFL327701:JFM327710 JPH327701:JPI327710 JZD327701:JZE327710 KIZ327701:KJA327710 KSV327701:KSW327710 LCR327701:LCS327710 LMN327701:LMO327710 LWJ327701:LWK327710 MGF327701:MGG327710 MQB327701:MQC327710 MZX327701:MZY327710 NJT327701:NJU327710 NTP327701:NTQ327710 ODL327701:ODM327710 ONH327701:ONI327710 OXD327701:OXE327710 PGZ327701:PHA327710 PQV327701:PQW327710 QAR327701:QAS327710 QKN327701:QKO327710 QUJ327701:QUK327710 REF327701:REG327710 ROB327701:ROC327710 RXX327701:RXY327710 SHT327701:SHU327710 SRP327701:SRQ327710 TBL327701:TBM327710 TLH327701:TLI327710 TVD327701:TVE327710 UEZ327701:UFA327710 UOV327701:UOW327710 UYR327701:UYS327710 VIN327701:VIO327710 VSJ327701:VSK327710 WCF327701:WCG327710 WMB327701:WMC327710 WVX327701:WVY327710 P393237:Q393246 JL393237:JM393246 TH393237:TI393246 ADD393237:ADE393246 AMZ393237:ANA393246 AWV393237:AWW393246 BGR393237:BGS393246 BQN393237:BQO393246 CAJ393237:CAK393246 CKF393237:CKG393246 CUB393237:CUC393246 DDX393237:DDY393246 DNT393237:DNU393246 DXP393237:DXQ393246 EHL393237:EHM393246 ERH393237:ERI393246 FBD393237:FBE393246 FKZ393237:FLA393246 FUV393237:FUW393246 GER393237:GES393246 GON393237:GOO393246 GYJ393237:GYK393246 HIF393237:HIG393246 HSB393237:HSC393246 IBX393237:IBY393246 ILT393237:ILU393246 IVP393237:IVQ393246 JFL393237:JFM393246 JPH393237:JPI393246 JZD393237:JZE393246 KIZ393237:KJA393246 KSV393237:KSW393246 LCR393237:LCS393246 LMN393237:LMO393246 LWJ393237:LWK393246 MGF393237:MGG393246 MQB393237:MQC393246 MZX393237:MZY393246 NJT393237:NJU393246 NTP393237:NTQ393246 ODL393237:ODM393246 ONH393237:ONI393246 OXD393237:OXE393246 PGZ393237:PHA393246 PQV393237:PQW393246 QAR393237:QAS393246 QKN393237:QKO393246 QUJ393237:QUK393246 REF393237:REG393246 ROB393237:ROC393246 RXX393237:RXY393246 SHT393237:SHU393246 SRP393237:SRQ393246 TBL393237:TBM393246 TLH393237:TLI393246 TVD393237:TVE393246 UEZ393237:UFA393246 UOV393237:UOW393246 UYR393237:UYS393246 VIN393237:VIO393246 VSJ393237:VSK393246 WCF393237:WCG393246 WMB393237:WMC393246 WVX393237:WVY393246 P458773:Q458782 JL458773:JM458782 TH458773:TI458782 ADD458773:ADE458782 AMZ458773:ANA458782 AWV458773:AWW458782 BGR458773:BGS458782 BQN458773:BQO458782 CAJ458773:CAK458782 CKF458773:CKG458782 CUB458773:CUC458782 DDX458773:DDY458782 DNT458773:DNU458782 DXP458773:DXQ458782 EHL458773:EHM458782 ERH458773:ERI458782 FBD458773:FBE458782 FKZ458773:FLA458782 FUV458773:FUW458782 GER458773:GES458782 GON458773:GOO458782 GYJ458773:GYK458782 HIF458773:HIG458782 HSB458773:HSC458782 IBX458773:IBY458782 ILT458773:ILU458782 IVP458773:IVQ458782 JFL458773:JFM458782 JPH458773:JPI458782 JZD458773:JZE458782 KIZ458773:KJA458782 KSV458773:KSW458782 LCR458773:LCS458782 LMN458773:LMO458782 LWJ458773:LWK458782 MGF458773:MGG458782 MQB458773:MQC458782 MZX458773:MZY458782 NJT458773:NJU458782 NTP458773:NTQ458782 ODL458773:ODM458782 ONH458773:ONI458782 OXD458773:OXE458782 PGZ458773:PHA458782 PQV458773:PQW458782 QAR458773:QAS458782 QKN458773:QKO458782 QUJ458773:QUK458782 REF458773:REG458782 ROB458773:ROC458782 RXX458773:RXY458782 SHT458773:SHU458782 SRP458773:SRQ458782 TBL458773:TBM458782 TLH458773:TLI458782 TVD458773:TVE458782 UEZ458773:UFA458782 UOV458773:UOW458782 UYR458773:UYS458782 VIN458773:VIO458782 VSJ458773:VSK458782 WCF458773:WCG458782 WMB458773:WMC458782 WVX458773:WVY458782 P524309:Q524318 JL524309:JM524318 TH524309:TI524318 ADD524309:ADE524318 AMZ524309:ANA524318 AWV524309:AWW524318 BGR524309:BGS524318 BQN524309:BQO524318 CAJ524309:CAK524318 CKF524309:CKG524318 CUB524309:CUC524318 DDX524309:DDY524318 DNT524309:DNU524318 DXP524309:DXQ524318 EHL524309:EHM524318 ERH524309:ERI524318 FBD524309:FBE524318 FKZ524309:FLA524318 FUV524309:FUW524318 GER524309:GES524318 GON524309:GOO524318 GYJ524309:GYK524318 HIF524309:HIG524318 HSB524309:HSC524318 IBX524309:IBY524318 ILT524309:ILU524318 IVP524309:IVQ524318 JFL524309:JFM524318 JPH524309:JPI524318 JZD524309:JZE524318 KIZ524309:KJA524318 KSV524309:KSW524318 LCR524309:LCS524318 LMN524309:LMO524318 LWJ524309:LWK524318 MGF524309:MGG524318 MQB524309:MQC524318 MZX524309:MZY524318 NJT524309:NJU524318 NTP524309:NTQ524318 ODL524309:ODM524318 ONH524309:ONI524318 OXD524309:OXE524318 PGZ524309:PHA524318 PQV524309:PQW524318 QAR524309:QAS524318 QKN524309:QKO524318 QUJ524309:QUK524318 REF524309:REG524318 ROB524309:ROC524318 RXX524309:RXY524318 SHT524309:SHU524318 SRP524309:SRQ524318 TBL524309:TBM524318 TLH524309:TLI524318 TVD524309:TVE524318 UEZ524309:UFA524318 UOV524309:UOW524318 UYR524309:UYS524318 VIN524309:VIO524318 VSJ524309:VSK524318 WCF524309:WCG524318 WMB524309:WMC524318 WVX524309:WVY524318 P589845:Q589854 JL589845:JM589854 TH589845:TI589854 ADD589845:ADE589854 AMZ589845:ANA589854 AWV589845:AWW589854 BGR589845:BGS589854 BQN589845:BQO589854 CAJ589845:CAK589854 CKF589845:CKG589854 CUB589845:CUC589854 DDX589845:DDY589854 DNT589845:DNU589854 DXP589845:DXQ589854 EHL589845:EHM589854 ERH589845:ERI589854 FBD589845:FBE589854 FKZ589845:FLA589854 FUV589845:FUW589854 GER589845:GES589854 GON589845:GOO589854 GYJ589845:GYK589854 HIF589845:HIG589854 HSB589845:HSC589854 IBX589845:IBY589854 ILT589845:ILU589854 IVP589845:IVQ589854 JFL589845:JFM589854 JPH589845:JPI589854 JZD589845:JZE589854 KIZ589845:KJA589854 KSV589845:KSW589854 LCR589845:LCS589854 LMN589845:LMO589854 LWJ589845:LWK589854 MGF589845:MGG589854 MQB589845:MQC589854 MZX589845:MZY589854 NJT589845:NJU589854 NTP589845:NTQ589854 ODL589845:ODM589854 ONH589845:ONI589854 OXD589845:OXE589854 PGZ589845:PHA589854 PQV589845:PQW589854 QAR589845:QAS589854 QKN589845:QKO589854 QUJ589845:QUK589854 REF589845:REG589854 ROB589845:ROC589854 RXX589845:RXY589854 SHT589845:SHU589854 SRP589845:SRQ589854 TBL589845:TBM589854 TLH589845:TLI589854 TVD589845:TVE589854 UEZ589845:UFA589854 UOV589845:UOW589854 UYR589845:UYS589854 VIN589845:VIO589854 VSJ589845:VSK589854 WCF589845:WCG589854 WMB589845:WMC589854 WVX589845:WVY589854 P655381:Q655390 JL655381:JM655390 TH655381:TI655390 ADD655381:ADE655390 AMZ655381:ANA655390 AWV655381:AWW655390 BGR655381:BGS655390 BQN655381:BQO655390 CAJ655381:CAK655390 CKF655381:CKG655390 CUB655381:CUC655390 DDX655381:DDY655390 DNT655381:DNU655390 DXP655381:DXQ655390 EHL655381:EHM655390 ERH655381:ERI655390 FBD655381:FBE655390 FKZ655381:FLA655390 FUV655381:FUW655390 GER655381:GES655390 GON655381:GOO655390 GYJ655381:GYK655390 HIF655381:HIG655390 HSB655381:HSC655390 IBX655381:IBY655390 ILT655381:ILU655390 IVP655381:IVQ655390 JFL655381:JFM655390 JPH655381:JPI655390 JZD655381:JZE655390 KIZ655381:KJA655390 KSV655381:KSW655390 LCR655381:LCS655390 LMN655381:LMO655390 LWJ655381:LWK655390 MGF655381:MGG655390 MQB655381:MQC655390 MZX655381:MZY655390 NJT655381:NJU655390 NTP655381:NTQ655390 ODL655381:ODM655390 ONH655381:ONI655390 OXD655381:OXE655390 PGZ655381:PHA655390 PQV655381:PQW655390 QAR655381:QAS655390 QKN655381:QKO655390 QUJ655381:QUK655390 REF655381:REG655390 ROB655381:ROC655390 RXX655381:RXY655390 SHT655381:SHU655390 SRP655381:SRQ655390 TBL655381:TBM655390 TLH655381:TLI655390 TVD655381:TVE655390 UEZ655381:UFA655390 UOV655381:UOW655390 UYR655381:UYS655390 VIN655381:VIO655390 VSJ655381:VSK655390 WCF655381:WCG655390 WMB655381:WMC655390 WVX655381:WVY655390 P720917:Q720926 JL720917:JM720926 TH720917:TI720926 ADD720917:ADE720926 AMZ720917:ANA720926 AWV720917:AWW720926 BGR720917:BGS720926 BQN720917:BQO720926 CAJ720917:CAK720926 CKF720917:CKG720926 CUB720917:CUC720926 DDX720917:DDY720926 DNT720917:DNU720926 DXP720917:DXQ720926 EHL720917:EHM720926 ERH720917:ERI720926 FBD720917:FBE720926 FKZ720917:FLA720926 FUV720917:FUW720926 GER720917:GES720926 GON720917:GOO720926 GYJ720917:GYK720926 HIF720917:HIG720926 HSB720917:HSC720926 IBX720917:IBY720926 ILT720917:ILU720926 IVP720917:IVQ720926 JFL720917:JFM720926 JPH720917:JPI720926 JZD720917:JZE720926 KIZ720917:KJA720926 KSV720917:KSW720926 LCR720917:LCS720926 LMN720917:LMO720926 LWJ720917:LWK720926 MGF720917:MGG720926 MQB720917:MQC720926 MZX720917:MZY720926 NJT720917:NJU720926 NTP720917:NTQ720926 ODL720917:ODM720926 ONH720917:ONI720926 OXD720917:OXE720926 PGZ720917:PHA720926 PQV720917:PQW720926 QAR720917:QAS720926 QKN720917:QKO720926 QUJ720917:QUK720926 REF720917:REG720926 ROB720917:ROC720926 RXX720917:RXY720926 SHT720917:SHU720926 SRP720917:SRQ720926 TBL720917:TBM720926 TLH720917:TLI720926 TVD720917:TVE720926 UEZ720917:UFA720926 UOV720917:UOW720926 UYR720917:UYS720926 VIN720917:VIO720926 VSJ720917:VSK720926 WCF720917:WCG720926 WMB720917:WMC720926 WVX720917:WVY720926 P786453:Q786462 JL786453:JM786462 TH786453:TI786462 ADD786453:ADE786462 AMZ786453:ANA786462 AWV786453:AWW786462 BGR786453:BGS786462 BQN786453:BQO786462 CAJ786453:CAK786462 CKF786453:CKG786462 CUB786453:CUC786462 DDX786453:DDY786462 DNT786453:DNU786462 DXP786453:DXQ786462 EHL786453:EHM786462 ERH786453:ERI786462 FBD786453:FBE786462 FKZ786453:FLA786462 FUV786453:FUW786462 GER786453:GES786462 GON786453:GOO786462 GYJ786453:GYK786462 HIF786453:HIG786462 HSB786453:HSC786462 IBX786453:IBY786462 ILT786453:ILU786462 IVP786453:IVQ786462 JFL786453:JFM786462 JPH786453:JPI786462 JZD786453:JZE786462 KIZ786453:KJA786462 KSV786453:KSW786462 LCR786453:LCS786462 LMN786453:LMO786462 LWJ786453:LWK786462 MGF786453:MGG786462 MQB786453:MQC786462 MZX786453:MZY786462 NJT786453:NJU786462 NTP786453:NTQ786462 ODL786453:ODM786462 ONH786453:ONI786462 OXD786453:OXE786462 PGZ786453:PHA786462 PQV786453:PQW786462 QAR786453:QAS786462 QKN786453:QKO786462 QUJ786453:QUK786462 REF786453:REG786462 ROB786453:ROC786462 RXX786453:RXY786462 SHT786453:SHU786462 SRP786453:SRQ786462 TBL786453:TBM786462 TLH786453:TLI786462 TVD786453:TVE786462 UEZ786453:UFA786462 UOV786453:UOW786462 UYR786453:UYS786462 VIN786453:VIO786462 VSJ786453:VSK786462 WCF786453:WCG786462 WMB786453:WMC786462 WVX786453:WVY786462 P851989:Q851998 JL851989:JM851998 TH851989:TI851998 ADD851989:ADE851998 AMZ851989:ANA851998 AWV851989:AWW851998 BGR851989:BGS851998 BQN851989:BQO851998 CAJ851989:CAK851998 CKF851989:CKG851998 CUB851989:CUC851998 DDX851989:DDY851998 DNT851989:DNU851998 DXP851989:DXQ851998 EHL851989:EHM851998 ERH851989:ERI851998 FBD851989:FBE851998 FKZ851989:FLA851998 FUV851989:FUW851998 GER851989:GES851998 GON851989:GOO851998 GYJ851989:GYK851998 HIF851989:HIG851998 HSB851989:HSC851998 IBX851989:IBY851998 ILT851989:ILU851998 IVP851989:IVQ851998 JFL851989:JFM851998 JPH851989:JPI851998 JZD851989:JZE851998 KIZ851989:KJA851998 KSV851989:KSW851998 LCR851989:LCS851998 LMN851989:LMO851998 LWJ851989:LWK851998 MGF851989:MGG851998 MQB851989:MQC851998 MZX851989:MZY851998 NJT851989:NJU851998 NTP851989:NTQ851998 ODL851989:ODM851998 ONH851989:ONI851998 OXD851989:OXE851998 PGZ851989:PHA851998 PQV851989:PQW851998 QAR851989:QAS851998 QKN851989:QKO851998 QUJ851989:QUK851998 REF851989:REG851998 ROB851989:ROC851998 RXX851989:RXY851998 SHT851989:SHU851998 SRP851989:SRQ851998 TBL851989:TBM851998 TLH851989:TLI851998 TVD851989:TVE851998 UEZ851989:UFA851998 UOV851989:UOW851998 UYR851989:UYS851998 VIN851989:VIO851998 VSJ851989:VSK851998 WCF851989:WCG851998 WMB851989:WMC851998 WVX851989:WVY851998 P917525:Q917534 JL917525:JM917534 TH917525:TI917534 ADD917525:ADE917534 AMZ917525:ANA917534 AWV917525:AWW917534 BGR917525:BGS917534 BQN917525:BQO917534 CAJ917525:CAK917534 CKF917525:CKG917534 CUB917525:CUC917534 DDX917525:DDY917534 DNT917525:DNU917534 DXP917525:DXQ917534 EHL917525:EHM917534 ERH917525:ERI917534 FBD917525:FBE917534 FKZ917525:FLA917534 FUV917525:FUW917534 GER917525:GES917534 GON917525:GOO917534 GYJ917525:GYK917534 HIF917525:HIG917534 HSB917525:HSC917534 IBX917525:IBY917534 ILT917525:ILU917534 IVP917525:IVQ917534 JFL917525:JFM917534 JPH917525:JPI917534 JZD917525:JZE917534 KIZ917525:KJA917534 KSV917525:KSW917534 LCR917525:LCS917534 LMN917525:LMO917534 LWJ917525:LWK917534 MGF917525:MGG917534 MQB917525:MQC917534 MZX917525:MZY917534 NJT917525:NJU917534 NTP917525:NTQ917534 ODL917525:ODM917534 ONH917525:ONI917534 OXD917525:OXE917534 PGZ917525:PHA917534 PQV917525:PQW917534 QAR917525:QAS917534 QKN917525:QKO917534 QUJ917525:QUK917534 REF917525:REG917534 ROB917525:ROC917534 RXX917525:RXY917534 SHT917525:SHU917534 SRP917525:SRQ917534 TBL917525:TBM917534 TLH917525:TLI917534 TVD917525:TVE917534 UEZ917525:UFA917534 UOV917525:UOW917534 UYR917525:UYS917534 VIN917525:VIO917534 VSJ917525:VSK917534 WCF917525:WCG917534 WMB917525:WMC917534 WVX917525:WVY917534 P983061:Q983070 JL983061:JM983070 TH983061:TI983070 ADD983061:ADE983070 AMZ983061:ANA983070 AWV983061:AWW983070 BGR983061:BGS983070 BQN983061:BQO983070 CAJ983061:CAK983070 CKF983061:CKG983070 CUB983061:CUC983070 DDX983061:DDY983070 DNT983061:DNU983070 DXP983061:DXQ983070 EHL983061:EHM983070 ERH983061:ERI983070 FBD983061:FBE983070 FKZ983061:FLA983070 FUV983061:FUW983070 GER983061:GES983070 GON983061:GOO983070 GYJ983061:GYK983070 HIF983061:HIG983070 HSB983061:HSC983070 IBX983061:IBY983070 ILT983061:ILU983070 IVP983061:IVQ983070 JFL983061:JFM983070 JPH983061:JPI983070 JZD983061:JZE983070 KIZ983061:KJA983070 KSV983061:KSW983070 LCR983061:LCS983070 LMN983061:LMO983070 LWJ983061:LWK983070 MGF983061:MGG983070 MQB983061:MQC983070 MZX983061:MZY983070 NJT983061:NJU983070 NTP983061:NTQ983070 ODL983061:ODM983070 ONH983061:ONI983070 OXD983061:OXE983070 PGZ983061:PHA983070 PQV983061:PQW983070 QAR983061:QAS983070 QKN983061:QKO983070 QUJ983061:QUK983070 REF983061:REG983070 ROB983061:ROC983070 RXX983061:RXY983070 SHT983061:SHU983070 SRP983061:SRQ983070 TBL983061:TBM983070 TLH983061:TLI983070 TVD983061:TVE983070 UEZ983061:UFA983070 UOV983061:UOW983070 UYR983061:UYS983070 VIN983061:VIO983070 VSJ983061:VSK983070 WCF983061:WCG983070 WMB983061:WMC983070 P30:Q35 JL30:JM36 TH30:TI36 ADD30:ADE36 AMZ30:ANA36 AWV30:AWW36 BGR30:BGS36 BQN30:BQO36 CAJ30:CAK36 CKF30:CKG36 CUB30:CUC36 DDX30:DDY36 DNT30:DNU36 DXP30:DXQ36 EHL30:EHM36 ERH30:ERI36 FBD30:FBE36 FKZ30:FLA36 FUV30:FUW36 GER30:GES36 GON30:GOO36 GYJ30:GYK36 HIF30:HIG36 HSB30:HSC36 IBX30:IBY36 ILT30:ILU36 IVP30:IVQ36 JFL30:JFM36 JPH30:JPI36 JZD30:JZE36 KIZ30:KJA36 KSV30:KSW36 LCR30:LCS36 LMN30:LMO36 LWJ30:LWK36 MGF30:MGG36 MQB30:MQC36 MZX30:MZY36 NJT30:NJU36 NTP30:NTQ36 ODL30:ODM36 ONH30:ONI36 OXD30:OXE36 PGZ30:PHA36 PQV30:PQW36 QAR30:QAS36 QKN30:QKO36 QUJ30:QUK36 REF30:REG36 ROB30:ROC36 RXX30:RXY36 SHT30:SHU36 SRP30:SRQ36 TBL30:TBM36 TLH30:TLI36 TVD30:TVE36 UEZ30:UFA36 UOV30:UOW36 UYR30:UYS36 VIN30:VIO36 VSJ30:VSK36 WCF30:WCG36 WMB30:WMC36 WVX30:WVY36" xr:uid="{EC736C0E-2138-428B-A620-94E52B0A52BF}">
      <formula1>"消耗品費"</formula1>
    </dataValidation>
    <dataValidation type="list" allowBlank="1" showInputMessage="1" showErrorMessage="1" sqref="D30:G35" xr:uid="{7B907151-64B2-471D-82BD-269C168AB673}">
      <formula1>"遮熱ヘルメット（国家検定合格品）,遮熱ヘルメット,電動ファン付き作業服,クールベスト,水冷服,暑熱下でのリスクを回避するためのウェアラブルデバイス"</formula1>
    </dataValidation>
  </dataValidations>
  <pageMargins left="0.70866141732283472" right="0.51181102362204722" top="0.55118110236220474" bottom="0.55118110236220474" header="0.31496062992125984" footer="0.31496062992125984"/>
  <pageSetup paperSize="9" scale="62" firstPageNumber="23" orientation="portrait" useFirstPageNumber="1" r:id="rId1"/>
  <headerFooter>
    <oddFooter>&amp;R&amp;K00-0140７トータルサポート</oddFooter>
  </headerFooter>
  <rowBreaks count="1" manualBreakCount="1">
    <brk id="4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様式第7号 (4-1)</vt:lpstr>
      <vt:lpstr>様式第７号（4-2）</vt:lpstr>
      <vt:lpstr>様式第７号（4-3）</vt:lpstr>
      <vt:lpstr>様式第７号（4-3別紙）</vt:lpstr>
      <vt:lpstr>様式第7号（4-4）</vt:lpstr>
      <vt:lpstr>様式第7号(別紙）</vt:lpstr>
      <vt:lpstr>【加算】様式第7号（育）</vt:lpstr>
      <vt:lpstr>【加算】様式第７号（職）</vt:lpstr>
      <vt:lpstr>'様式第7号（4-4）'!①2助成対象経費委託費</vt:lpstr>
      <vt:lpstr>'【加算】様式第７号（職）'!Print_Area</vt:lpstr>
      <vt:lpstr>'様式第7号（4-4）'!Print_Area</vt:lpstr>
      <vt:lpstr>'様式第7号(別紙）'!Print_Area</vt:lpstr>
      <vt:lpstr>'【加算】様式第７号（職）'!既支給決定額</vt:lpstr>
      <vt:lpstr>'様式第7号（4-4）'!既支給決定額</vt:lpstr>
      <vt:lpstr>'【加算】様式第７号（職）'!実際の作業服等の導入対象者数</vt:lpstr>
      <vt:lpstr>'【加算】様式第７号（職）'!助成金額</vt:lpstr>
      <vt:lpstr>'様式第7号（4-4）'!助成金額委託費</vt:lpstr>
      <vt:lpstr>'様式第7号（4-4）'!助成金額委託費以外</vt:lpstr>
      <vt:lpstr>'【加算】様式第７号（職）'!助成対象経費</vt:lpstr>
      <vt:lpstr>'様式第7号（4-4）'!助成対象経費委託費</vt:lpstr>
      <vt:lpstr>'様式第7号（4-4）'!助成対象経費委託費以外</vt:lpstr>
      <vt:lpstr>'【加算】様式第７号（職）'!助成対象限度額</vt:lpstr>
      <vt:lpstr>報告額A</vt:lpstr>
      <vt:lpstr>報告額B</vt:lpstr>
      <vt:lpstr>報告額C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2025-06-26T07:04:52Z</dcterms:modified>
</cp:coreProperties>
</file>