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ctrlProps/ctrlProp18.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9.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56.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57.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Z:\共有\雇_暑さ対策支援担当\令和8年度\01_審査\04_様式・記入例\R8_確定版\"/>
    </mc:Choice>
  </mc:AlternateContent>
  <xr:revisionPtr revIDLastSave="0" documentId="13_ncr:1_{403B2D5E-920C-4485-B99B-0FD32567CFCD}" xr6:coauthVersionLast="47" xr6:coauthVersionMax="47" xr10:uidLastSave="{00000000-0000-0000-0000-000000000000}"/>
  <bookViews>
    <workbookView xWindow="-120" yWindow="-120" windowWidth="29040" windowHeight="15720" tabRatio="774" xr2:uid="{E3BEF743-B641-407A-8CCF-8FBA65A04531}"/>
  </bookViews>
  <sheets>
    <sheet name="提出書類一覧（提出不要）" sheetId="40" r:id="rId1"/>
    <sheet name="様式第1号" sheetId="1" r:id="rId2"/>
    <sheet name="様式第2号" sheetId="8" r:id="rId3"/>
    <sheet name="様式第３号" sheetId="15" r:id="rId4"/>
    <sheet name="様式第4号" sheetId="3" r:id="rId5"/>
    <sheet name="様式第1号 (記入例)" sheetId="32" r:id="rId6"/>
    <sheet name="様式第2号 (記入例)" sheetId="33" r:id="rId7"/>
    <sheet name="様式第３号 (記入例)" sheetId="38" r:id="rId8"/>
    <sheet name="様式第4号 (記入例)" sheetId="39" r:id="rId9"/>
    <sheet name="産業分類" sheetId="6" r:id="rId10"/>
    <sheet name="選択リスト" sheetId="7" state="hidden" r:id="rId11"/>
  </sheets>
  <definedNames>
    <definedName name="Ａ_農業・林業">選択リスト!$E$2:$E$3</definedName>
    <definedName name="Ｂ_漁業">選択リスト!$F$2:$F$3</definedName>
    <definedName name="C_鉱業・採石業・砂利採取業">選択リスト!$G$2</definedName>
    <definedName name="D_建設業">選択リスト!$H$2:$H$4</definedName>
    <definedName name="E_製造業">選択リスト!$I$2:$I$25</definedName>
    <definedName name="Ｆ_電気・ガス・熱供給・水道業">選択リスト!$J$2:$J$5</definedName>
    <definedName name="G_情報通信業">選択リスト!$K$2:$K$12</definedName>
    <definedName name="H_運輸業・郵便業">選択リスト!$L$2:$L$9</definedName>
    <definedName name="I_卸売業・小売業">選択リスト!$M$2:$M$13</definedName>
    <definedName name="J_金融業・保険業">選択リスト!$N$2:$N$7</definedName>
    <definedName name="Ｋ_不動産業・物品賃貸業">選択リスト!$O$2:$O$8</definedName>
    <definedName name="Ｌ_学術研究・専門・技術サービス業">選択リスト!$P$2:$P$5</definedName>
    <definedName name="M_宿泊業・飲食サービス業">選択リスト!$Q$2:$Q$4</definedName>
    <definedName name="Ｎ_生活関連サービス業・娯楽業">選択リスト!$R$2:$R$4</definedName>
    <definedName name="O_教育・学習支援業">選択リスト!$S$2:$S$3</definedName>
    <definedName name="P_医療・福祉">選択リスト!$T$2:$T$4</definedName>
    <definedName name="_xlnm.Print_Area" localSheetId="0">'提出書類一覧（提出不要）'!$A$1:$AB$25</definedName>
    <definedName name="_xlnm.Print_Area" localSheetId="1">様式第1号!$A$1:$U$78</definedName>
    <definedName name="_xlnm.Print_Area" localSheetId="5">'様式第1号 (記入例)'!$A$1:$U$78</definedName>
    <definedName name="_xlnm.Print_Area" localSheetId="2">様式第2号!$A$1:$T$36</definedName>
    <definedName name="_xlnm.Print_Area" localSheetId="6">'様式第2号 (記入例)'!$A$1:$T$36</definedName>
    <definedName name="_xlnm.Print_Area" localSheetId="3">様式第３号!$A$1:$V$87</definedName>
    <definedName name="_xlnm.Print_Area" localSheetId="7">'様式第３号 (記入例)'!$A$1:$V$87</definedName>
    <definedName name="_xlnm.Print_Area" localSheetId="4">様式第4号!$A$1:$S$103</definedName>
    <definedName name="_xlnm.Print_Area" localSheetId="8">'様式第4号 (記入例)'!$A$1:$S$103</definedName>
    <definedName name="Q_複合サービス事業">選択リスト!$U$2:$U$3</definedName>
    <definedName name="Ｒ_サービス業…他に分類されないもの">選択リスト!$V$2:$V$17</definedName>
    <definedName name="Ｓ_公務…他に分類されるものを除く">選択リスト!$W$2:$W$3</definedName>
    <definedName name="T_分類不能の産業">選択リスト!$X$2</definedName>
    <definedName name="人数リスト">選択リスト!$AD$2:INDEX(選択リスト!$AD:$AD,VLOOKUP(様式第1号!$N$30,選択リスト!$AA:$AB,2,FALSE)+1)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1" i="1" l="1"/>
  <c r="V2" i="1"/>
  <c r="W53" i="15"/>
  <c r="N22" i="1" l="1"/>
  <c r="R2" i="3"/>
  <c r="N2" i="3"/>
  <c r="G28" i="1"/>
  <c r="T45" i="3"/>
  <c r="W21" i="15"/>
  <c r="W12" i="15"/>
  <c r="V31" i="1"/>
  <c r="Q2" i="15" l="1"/>
  <c r="F6" i="39" l="1"/>
  <c r="M4" i="39"/>
  <c r="R2" i="39"/>
  <c r="P2" i="39"/>
  <c r="N2" i="39"/>
  <c r="O4" i="38"/>
  <c r="U2" i="38"/>
  <c r="S2" i="38"/>
  <c r="Q2" i="38"/>
  <c r="O4" i="33"/>
  <c r="AD2" i="7" a="1"/>
  <c r="AD2" i="7" s="1"/>
  <c r="U2" i="15"/>
  <c r="S2" i="15"/>
  <c r="O4" i="15"/>
  <c r="O4" i="8"/>
  <c r="S2" i="33"/>
  <c r="Q2" i="33"/>
  <c r="P28" i="33"/>
  <c r="P21" i="33"/>
  <c r="B10" i="33"/>
  <c r="O2" i="33"/>
  <c r="P30" i="33" l="1"/>
  <c r="V30" i="33" s="1"/>
  <c r="S2" i="8" l="1"/>
  <c r="Q2" i="8"/>
  <c r="O2" i="8"/>
  <c r="M4" i="3"/>
  <c r="F6" i="3"/>
  <c r="P28" i="8"/>
  <c r="P21" i="8"/>
  <c r="P2" i="3"/>
  <c r="B10" i="8"/>
  <c r="P30" i="8" l="1"/>
  <c r="V30"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S2" authorId="0" shapeId="0" xr:uid="{CA0A7F7B-8E07-417C-BE5E-6B9EB05873E6}">
      <text>
        <r>
          <rPr>
            <sz val="9"/>
            <color indexed="81"/>
            <rFont val="ＭＳ Ｐゴシック"/>
            <family val="3"/>
            <charset val="128"/>
          </rPr>
          <t>Jグランツで申請する日　</t>
        </r>
      </text>
    </comment>
    <comment ref="L5" authorId="0" shapeId="0" xr:uid="{1B18EE4F-073C-43F2-BF79-CFD62EE3FA84}">
      <text>
        <r>
          <rPr>
            <u/>
            <sz val="9"/>
            <color indexed="81"/>
            <rFont val="ＭＳ Ｐゴシック"/>
            <family val="3"/>
            <charset val="128"/>
          </rPr>
          <t xml:space="preserve">個人事業主の場合のみ
</t>
        </r>
        <r>
          <rPr>
            <sz val="9"/>
            <color indexed="81"/>
            <rFont val="ＭＳ Ｐゴシック"/>
            <family val="3"/>
            <charset val="128"/>
          </rPr>
          <t>住民票記載事項証明書の表記どおり（都道府県名がない場合は都道府県名を追加）に入力してください。
この塗りつぶしは印刷されません。</t>
        </r>
      </text>
    </comment>
    <comment ref="L7" authorId="0" shapeId="0" xr:uid="{FC56052C-83F0-4A7D-9106-A869E872DA97}">
      <text>
        <r>
          <rPr>
            <sz val="9"/>
            <color indexed="81"/>
            <rFont val="ＭＳ Ｐゴシック"/>
            <family val="3"/>
            <charset val="128"/>
          </rPr>
          <t>所在地及び名称は、登記簿謄本（履歴事項全部証明書）の表記どおり（ビル名や部屋番号を含む。都道府県名がない場合は都道府県名を追加）に入力してください。</t>
        </r>
      </text>
    </comment>
    <comment ref="L11" authorId="1" shapeId="0" xr:uid="{84073C7A-6FF1-4911-9052-37CB0223AA59}">
      <text>
        <r>
          <rPr>
            <sz val="9"/>
            <color indexed="81"/>
            <rFont val="MS P ゴシック"/>
            <family val="3"/>
            <charset val="128"/>
          </rPr>
          <t>個人事業主の場合は入力不要です</t>
        </r>
      </text>
    </comment>
    <comment ref="L12" authorId="0" shapeId="0" xr:uid="{B5AB5750-3E8F-4A68-8500-053FB621B32B}">
      <text>
        <r>
          <rPr>
            <sz val="9"/>
            <color indexed="81"/>
            <rFont val="ＭＳ Ｐゴシック"/>
            <family val="3"/>
            <charset val="128"/>
          </rPr>
          <t>※共同代表の場合は事前エントリーを行った代表者を入力してください。</t>
        </r>
      </text>
    </comment>
    <comment ref="E20" authorId="2" shapeId="0" xr:uid="{08824E7F-BE55-45FD-AC43-BD03CF52E546}">
      <text>
        <r>
          <rPr>
            <sz val="9"/>
            <color indexed="81"/>
            <rFont val="MS P ゴシック"/>
            <family val="3"/>
            <charset val="128"/>
          </rPr>
          <t>令和8年3月5日以降で、支給要綱に規定する以下の奨励金対象事業に</t>
        </r>
        <r>
          <rPr>
            <u/>
            <sz val="9"/>
            <color indexed="81"/>
            <rFont val="MS P ゴシック"/>
            <family val="3"/>
            <charset val="128"/>
          </rPr>
          <t>一定の継続期間をもって取り組んだ期間</t>
        </r>
        <r>
          <rPr>
            <sz val="9"/>
            <color indexed="81"/>
            <rFont val="MS P ゴシック"/>
            <family val="3"/>
            <charset val="128"/>
          </rPr>
          <t>を入力してください。
奨励金対象事業
１．厚生労働省「職場における熱中症予防対策基本要綱」に規定する高温多湿作業場所での取組
　(1)WBGT値（暑さ指数）の活用
　(2)熱中症予防対策の実施
２．募集要項に定める取組期間中に、熱中症予防対策に資すると認められる物品を購入すること</t>
        </r>
      </text>
    </comment>
    <comment ref="T21" authorId="1" shapeId="0" xr:uid="{22A6BA66-E3FC-4862-8D6A-92E1496EB78B}">
      <text>
        <r>
          <rPr>
            <sz val="9"/>
            <color indexed="81"/>
            <rFont val="MS P ゴシック"/>
            <family val="3"/>
            <charset val="128"/>
          </rPr>
          <t>取組期間の終了日は右上の申請日以前であること
（支給申請日までに取り組んだ期間で申請）</t>
        </r>
      </text>
    </comment>
    <comment ref="G28" authorId="1" shapeId="0" xr:uid="{6387EDDD-347C-441A-86D4-C2CA02663515}">
      <text>
        <r>
          <rPr>
            <sz val="9"/>
            <color indexed="81"/>
            <rFont val="MS P ゴシック"/>
            <family val="3"/>
            <charset val="128"/>
          </rPr>
          <t>上の「企業等の名称」から自動入力</t>
        </r>
      </text>
    </comment>
    <comment ref="N30" authorId="2" shapeId="0" xr:uid="{7FF36772-1B69-4C59-8C68-AC3075DA3DE1}">
      <text>
        <r>
          <rPr>
            <sz val="9"/>
            <color indexed="81"/>
            <rFont val="MS P ゴシック"/>
            <family val="3"/>
            <charset val="128"/>
          </rPr>
          <t>総務省日本標準産業分類に基づき、大分類をプルダウンから選択した後、中分類等で該当する業種をプルダウンから選択してください。
詳細は募集要項を参照してください。</t>
        </r>
      </text>
    </comment>
    <comment ref="T31" authorId="2" shapeId="0" xr:uid="{84E18758-67B5-42F4-92EE-58555D94C7A0}">
      <text>
        <r>
          <rPr>
            <sz val="9"/>
            <color indexed="81"/>
            <rFont val="MS P ゴシック"/>
            <family val="3"/>
            <charset val="128"/>
          </rPr>
          <t>プルダウンから人数を選択してください。
業種「中分類等」に入力がないとプルダウンは表示されません。
人数が未入力の場合や中小企業基本法に定める小規模企業者に該当する数を上回る場合は、奨励対象外となり、申請することはできません。</t>
        </r>
      </text>
    </comment>
    <comment ref="E62" authorId="2" shapeId="0" xr:uid="{3541486C-3DEC-46D7-AF7C-E5245D0547BD}">
      <text>
        <r>
          <rPr>
            <sz val="9"/>
            <color indexed="81"/>
            <rFont val="MS P ゴシック"/>
            <family val="3"/>
            <charset val="128"/>
          </rPr>
          <t>平日の日中に必ず連絡のつく連絡先を入力してください。</t>
        </r>
      </text>
    </comment>
    <comment ref="E64" authorId="2" shapeId="0" xr:uid="{90D7221F-6B7F-486D-A6CF-B5F179D4F371}">
      <text>
        <r>
          <rPr>
            <sz val="9"/>
            <color indexed="81"/>
            <rFont val="MS P ゴシック"/>
            <family val="3"/>
            <charset val="128"/>
          </rPr>
          <t>平日の日中に必ず連絡のつく連絡先を入力してください。</t>
        </r>
      </text>
    </comment>
    <comment ref="B70" authorId="1" shapeId="0" xr:uid="{EB83D782-A2F5-4817-8EE3-E4F84FE49BFF}">
      <text>
        <r>
          <rPr>
            <sz val="9"/>
            <color indexed="81"/>
            <rFont val="MS P ゴシック"/>
            <family val="3"/>
            <charset val="128"/>
          </rPr>
          <t>申請手続きを社外に委任する場合にクリックして✓を入れてください。
✓を入れると下の＜代理人＞のグレーが黄色に変わります。</t>
        </r>
      </text>
    </comment>
    <comment ref="E77" authorId="2" shapeId="0" xr:uid="{4AFED433-F945-4608-A9CE-A1E5F488924F}">
      <text>
        <r>
          <rPr>
            <sz val="9"/>
            <color indexed="81"/>
            <rFont val="MS P ゴシック"/>
            <family val="3"/>
            <charset val="128"/>
          </rPr>
          <t>平日の日中に必ず連絡のつく連絡先を入力してください。</t>
        </r>
      </text>
    </comment>
    <comment ref="E78" authorId="2" shapeId="0" xr:uid="{E7443FD0-A081-43E6-B053-8D2AAE6B576E}">
      <text>
        <r>
          <rPr>
            <sz val="9"/>
            <color indexed="81"/>
            <rFont val="MS P ゴシック"/>
            <family val="3"/>
            <charset val="128"/>
          </rPr>
          <t>平日の日中に必ず連絡のつく連絡先を入力してください。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s>
  <commentList>
    <comment ref="S2" authorId="0" shapeId="0" xr:uid="{C9692D97-85D9-4D9A-92F7-BFF4433C6FCA}">
      <text>
        <r>
          <rPr>
            <sz val="9"/>
            <color indexed="81"/>
            <rFont val="ＭＳ Ｐゴシック"/>
            <family val="3"/>
            <charset val="128"/>
          </rPr>
          <t>様式第１号（１枚目）から自動入力　</t>
        </r>
      </text>
    </comment>
    <comment ref="O4" authorId="1" shapeId="0" xr:uid="{621A2F96-51BB-4CA1-8B48-8072FFE576F8}">
      <text>
        <r>
          <rPr>
            <sz val="9"/>
            <color indexed="81"/>
            <rFont val="MS P ゴシック"/>
            <family val="3"/>
            <charset val="128"/>
          </rPr>
          <t>様式第1号（１枚目）から自動入力</t>
        </r>
      </text>
    </comment>
    <comment ref="B10" authorId="1" shapeId="0" xr:uid="{A1F6FCD1-92A7-4433-B3B2-93EAF4401B45}">
      <text>
        <r>
          <rPr>
            <sz val="9"/>
            <color indexed="81"/>
            <rFont val="MS P ゴシック"/>
            <family val="3"/>
            <charset val="128"/>
          </rPr>
          <t>様式第１号（１枚目）から自動入力</t>
        </r>
      </text>
    </comment>
    <comment ref="N12" authorId="1" shapeId="0" xr:uid="{33247455-33FA-41E6-9329-8DA8C21BC739}">
      <text>
        <r>
          <rPr>
            <sz val="9"/>
            <color indexed="81"/>
            <rFont val="MS P ゴシック"/>
            <family val="3"/>
            <charset val="128"/>
          </rPr>
          <t>登記上の本店と熱中症予防対策に資する物品を購入した都内事業所が同一の場合にチェックを入れてください。その場合、事業所の名称、所在地および常時雇用する従業員数は入力不要です。</t>
        </r>
      </text>
    </comment>
    <comment ref="B16" authorId="1" shapeId="0" xr:uid="{9EC02B85-9672-406F-BD45-F5DB4E7A5718}">
      <text>
        <r>
          <rPr>
            <sz val="9"/>
            <color indexed="81"/>
            <rFont val="MS P ゴシック"/>
            <family val="3"/>
            <charset val="128"/>
          </rPr>
          <t>常時使用する従業員がいない場合でも事業所がある場合は全て記載してください。</t>
        </r>
      </text>
    </comment>
    <comment ref="B23" authorId="1" shapeId="0" xr:uid="{7778395F-E11C-41A4-B4A3-A9AD715B8C9A}">
      <text>
        <r>
          <rPr>
            <sz val="9"/>
            <color indexed="81"/>
            <rFont val="MS P ゴシック"/>
            <family val="3"/>
            <charset val="128"/>
          </rPr>
          <t>常時使用する従業員がいない場合でも事業所がある場合は全て記載してください。</t>
        </r>
      </text>
    </comment>
    <comment ref="P30" authorId="1" shapeId="0" xr:uid="{52E997A3-4F77-4B57-AABC-BC29467D74CD}">
      <text>
        <r>
          <rPr>
            <sz val="9"/>
            <color indexed="81"/>
            <rFont val="MS P ゴシック"/>
            <family val="3"/>
            <charset val="128"/>
          </rPr>
          <t>自動計算。
様式第１号（１枚目）の常時使用する従業員数と一致すること。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U2" authorId="0" shapeId="0" xr:uid="{D8D0142F-166B-4D7E-9F4F-95D945CEBEF3}">
      <text>
        <r>
          <rPr>
            <sz val="9"/>
            <color indexed="81"/>
            <rFont val="ＭＳ Ｐゴシック"/>
            <family val="3"/>
            <charset val="128"/>
          </rPr>
          <t>様式第１号（１枚目）から自動入力　</t>
        </r>
      </text>
    </comment>
    <comment ref="O4" authorId="1" shapeId="0" xr:uid="{41711FD1-643B-4A91-B6EC-ED8D08B31C90}">
      <text>
        <r>
          <rPr>
            <sz val="9"/>
            <color indexed="81"/>
            <rFont val="MS P ゴシック"/>
            <family val="3"/>
            <charset val="128"/>
          </rPr>
          <t>様式第１号（１枚目）から自動入力</t>
        </r>
      </text>
    </comment>
    <comment ref="J11" authorId="1" shapeId="0" xr:uid="{7C7FDA26-0EA8-4C1F-9A5B-4EE166717140}">
      <text>
        <r>
          <rPr>
            <sz val="9"/>
            <color indexed="81"/>
            <rFont val="ＭＳ Ｐゴシック"/>
            <family val="3"/>
            <charset val="128"/>
          </rPr>
          <t>熱中症を生ずるおそれのある作業を行う職場が複数ある場合は、本奨励金対象事業の取組対象とする職場を一つだけ選び、その職場について入力してください。</t>
        </r>
      </text>
    </comment>
    <comment ref="C40" authorId="2" shapeId="0" xr:uid="{69C6765D-24F4-40B9-9131-73A83C1DA1CD}">
      <text>
        <r>
          <rPr>
            <sz val="9"/>
            <color indexed="81"/>
            <rFont val="MS P ゴシック"/>
            <family val="3"/>
            <charset val="128"/>
          </rPr>
          <t>必ずJグランツ上にアップロードしてください。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R2" authorId="0" shapeId="0" xr:uid="{4A22DBDF-9FF8-498F-889A-A44F49A0FDC1}">
      <text>
        <r>
          <rPr>
            <sz val="9"/>
            <color indexed="81"/>
            <rFont val="ＭＳ Ｐゴシック"/>
            <family val="3"/>
            <charset val="128"/>
          </rPr>
          <t>様式１号（１枚目）から自動入力　</t>
        </r>
      </text>
    </comment>
    <comment ref="M4" authorId="1" shapeId="0" xr:uid="{42429358-F0F8-4135-8722-95857EE44AA9}">
      <text>
        <r>
          <rPr>
            <sz val="9"/>
            <color indexed="81"/>
            <rFont val="MS P ゴシック"/>
            <family val="3"/>
            <charset val="128"/>
          </rPr>
          <t>様式１号（１枚目）から自動入力</t>
        </r>
      </text>
    </comment>
    <comment ref="I14" authorId="2" shapeId="0" xr:uid="{B1612DBA-5350-4AEC-875E-25EF5D153903}">
      <text>
        <r>
          <rPr>
            <sz val="9"/>
            <color indexed="81"/>
            <rFont val="MS P ゴシック"/>
            <family val="3"/>
            <charset val="128"/>
          </rPr>
          <t>測定頻度について必ず記入してください。</t>
        </r>
      </text>
    </comment>
    <comment ref="A60" authorId="2" shapeId="0" xr:uid="{C29B16DA-1CA2-45CF-ACC4-A39896B86B00}">
      <text>
        <r>
          <rPr>
            <sz val="9"/>
            <color indexed="81"/>
            <rFont val="MS P ゴシック"/>
            <family val="3"/>
            <charset val="128"/>
          </rPr>
          <t>（１）で選択した物品の購入日（注文日・
　契約日）を入力してください。</t>
        </r>
      </text>
    </comment>
    <comment ref="A63" authorId="2" shapeId="0" xr:uid="{DF2588E5-772F-475B-B41C-36B5347E588B}">
      <text>
        <r>
          <rPr>
            <sz val="9"/>
            <color indexed="81"/>
            <rFont val="MS P ゴシック"/>
            <family val="3"/>
            <charset val="128"/>
          </rPr>
          <t>（１）で選択した物品の設置・使用状況がわ　
　かる画像を添付してください。</t>
        </r>
      </text>
    </comment>
    <comment ref="D71" authorId="2" shapeId="0" xr:uid="{0F593493-FE46-4F75-B6A8-DF64B73D5C8F}">
      <text>
        <r>
          <rPr>
            <sz val="9"/>
            <color indexed="81"/>
            <rFont val="MS P ゴシック"/>
            <family val="3"/>
            <charset val="128"/>
          </rPr>
          <t>必ずJグランツ上にアップロードしてください。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S2" authorId="0" shapeId="0" xr:uid="{1DA31DDC-8566-45B7-AD7D-5BF1822D04AC}">
      <text>
        <r>
          <rPr>
            <sz val="9"/>
            <color indexed="81"/>
            <rFont val="ＭＳ Ｐゴシック"/>
            <family val="3"/>
            <charset val="128"/>
          </rPr>
          <t>書類申請日　</t>
        </r>
      </text>
    </comment>
    <comment ref="L5" authorId="0" shapeId="0" xr:uid="{2EFBB170-CFE8-4F92-A517-176510B6A70D}">
      <text>
        <r>
          <rPr>
            <u/>
            <sz val="9"/>
            <color indexed="81"/>
            <rFont val="ＭＳ Ｐゴシック"/>
            <family val="3"/>
            <charset val="128"/>
          </rPr>
          <t xml:space="preserve">個人事業主の場合のみ
</t>
        </r>
        <r>
          <rPr>
            <sz val="9"/>
            <color indexed="81"/>
            <rFont val="ＭＳ Ｐゴシック"/>
            <family val="3"/>
            <charset val="128"/>
          </rPr>
          <t>住民票記載事項証明書の表記どおり（都道府県名がない場合は都道府県名を追加）に入力してください。
この塗りつぶしは印刷されません。</t>
        </r>
      </text>
    </comment>
    <comment ref="L7" authorId="0" shapeId="0" xr:uid="{EBA16B83-EC3F-4D3D-A3C8-CD00D6D02C26}">
      <text>
        <r>
          <rPr>
            <sz val="9"/>
            <color indexed="81"/>
            <rFont val="ＭＳ Ｐゴシック"/>
            <family val="3"/>
            <charset val="128"/>
          </rPr>
          <t>所在地及び名称は、登記簿謄本（履歴事項全部証明書）の表記どおり（ビル名や部屋番号を含む。都道府県名がない場合は都道府県名を追加）に入力してください。</t>
        </r>
      </text>
    </comment>
    <comment ref="L11" authorId="1" shapeId="0" xr:uid="{0031C870-3000-4783-BCC6-670740E56D1C}">
      <text>
        <r>
          <rPr>
            <sz val="9"/>
            <color indexed="81"/>
            <rFont val="MS P ゴシック"/>
            <family val="3"/>
            <charset val="128"/>
          </rPr>
          <t>個人事業主の場合は入力不要です</t>
        </r>
      </text>
    </comment>
    <comment ref="L12" authorId="0" shapeId="0" xr:uid="{8797D01A-71E0-4205-BE74-69739AE5B055}">
      <text>
        <r>
          <rPr>
            <sz val="9"/>
            <color indexed="81"/>
            <rFont val="ＭＳ Ｐゴシック"/>
            <family val="3"/>
            <charset val="128"/>
          </rPr>
          <t>※共同代表の場合は事前エントリーの代表者を入力してください。</t>
        </r>
      </text>
    </comment>
    <comment ref="E20" authorId="2" shapeId="0" xr:uid="{32E679E9-060D-4FF5-9C71-3A291F72E447}">
      <text>
        <r>
          <rPr>
            <sz val="9"/>
            <color indexed="81"/>
            <rFont val="MS P ゴシック"/>
            <family val="3"/>
            <charset val="128"/>
          </rPr>
          <t>令和8年3月5日以降で、支給要綱に規定する以下の奨励金対象事業に一定期間継続して取り組んだことがわかるよう入力してください。
奨励金対象事業
１．厚生労働省「職場における熱中症予防対策基本要綱」に規定する高温多湿作業場所での取組
　(1)WBGT値（暑さ指数）の活用
　(2)熱中症予防対策の実施
２．募集要項に定める取組期間中に、熱中症予防対策に資すると認められる物品を購入すること</t>
        </r>
      </text>
    </comment>
    <comment ref="G30" authorId="2" shapeId="0" xr:uid="{E62EB61A-DE2E-4445-81FA-BAC6CB44D6D1}">
      <text>
        <r>
          <rPr>
            <sz val="9"/>
            <color indexed="81"/>
            <rFont val="MS P ゴシック"/>
            <family val="3"/>
            <charset val="128"/>
          </rPr>
          <t>総務省日本標準産業分類に基づき、該当する業種をプルダウンから選択してください。
詳細は募集要項を参照してください。</t>
        </r>
      </text>
    </comment>
    <comment ref="N30" authorId="2" shapeId="0" xr:uid="{9CF840A7-4E2B-4974-B57F-9C0FCDD0660E}">
      <text>
        <r>
          <rPr>
            <sz val="9"/>
            <color indexed="81"/>
            <rFont val="MS P ゴシック"/>
            <family val="3"/>
            <charset val="128"/>
          </rPr>
          <t>総務省日本標準産業分類に基づき、大分類をプルダウンから選択した後、該当する業種をプルダウンから選択してください。
詳細は募集要項を参照してください。</t>
        </r>
      </text>
    </comment>
    <comment ref="G31" authorId="2" shapeId="0" xr:uid="{366BBEB7-87D3-4ED2-8EFA-E5D4D2DFFA1C}">
      <text>
        <r>
          <rPr>
            <sz val="9"/>
            <color indexed="81"/>
            <rFont val="MS P ゴシック"/>
            <family val="3"/>
            <charset val="128"/>
          </rPr>
          <t>プルダウンから人数を選択してください。
業種「中分類等」に入力がないとプルダウンは表示されません。
人数が未入力の場合や中小企業基本法に定める小規模企業者に該当する数を上回る場合は、奨励対象外となり、申請することはできません。</t>
        </r>
      </text>
    </comment>
    <comment ref="E62" authorId="2" shapeId="0" xr:uid="{01ADBC18-D44D-45EB-BC31-C67E94977647}">
      <text>
        <r>
          <rPr>
            <sz val="9"/>
            <color indexed="81"/>
            <rFont val="MS P ゴシック"/>
            <family val="3"/>
            <charset val="128"/>
          </rPr>
          <t>平日の日中に必ず連絡のつく連絡先を入力してください。</t>
        </r>
      </text>
    </comment>
    <comment ref="E64" authorId="2" shapeId="0" xr:uid="{0C27A8A3-B993-4F36-903F-BF25B188C9CC}">
      <text>
        <r>
          <rPr>
            <sz val="9"/>
            <color indexed="81"/>
            <rFont val="MS P ゴシック"/>
            <family val="3"/>
            <charset val="128"/>
          </rPr>
          <t>平日の日中に必ず連絡のつく連絡先を入力してください。</t>
        </r>
      </text>
    </comment>
    <comment ref="B70" authorId="1" shapeId="0" xr:uid="{662B414A-BB4C-40AF-9501-34BBC6E759C9}">
      <text>
        <r>
          <rPr>
            <sz val="9"/>
            <color indexed="81"/>
            <rFont val="MS P ゴシック"/>
            <family val="3"/>
            <charset val="128"/>
          </rPr>
          <t>申請手続きを社外に委任する場合にクリックして✓を入れてください。
✓を入れると下の＜代理人＞のグレーが黄色に変わります。</t>
        </r>
      </text>
    </comment>
    <comment ref="E77" authorId="2" shapeId="0" xr:uid="{CEF96D03-F478-431D-BBC4-DFCCDF95A8C2}">
      <text>
        <r>
          <rPr>
            <sz val="9"/>
            <color indexed="81"/>
            <rFont val="MS P ゴシック"/>
            <family val="3"/>
            <charset val="128"/>
          </rPr>
          <t>平日の日中に必ず連絡のつく連絡先を入力してください。</t>
        </r>
      </text>
    </comment>
    <comment ref="E78" authorId="2" shapeId="0" xr:uid="{55A2409F-5F56-4C1C-8531-E715E86E16B6}">
      <text>
        <r>
          <rPr>
            <sz val="9"/>
            <color indexed="81"/>
            <rFont val="MS P ゴシック"/>
            <family val="3"/>
            <charset val="128"/>
          </rPr>
          <t>平日の日中に必ず連絡のつく連絡先を入力してください。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s>
  <commentList>
    <comment ref="S2" authorId="0" shapeId="0" xr:uid="{CA76B037-16BB-4EF5-9209-CAC6C431CF3A}">
      <text>
        <r>
          <rPr>
            <sz val="9"/>
            <color indexed="81"/>
            <rFont val="ＭＳ Ｐゴシック"/>
            <family val="3"/>
            <charset val="128"/>
          </rPr>
          <t>様式１号（１枚目）から
自動入力　</t>
        </r>
      </text>
    </comment>
    <comment ref="B10" authorId="1" shapeId="0" xr:uid="{2FC32EB0-B716-414B-B044-750D5ED2192B}">
      <text>
        <r>
          <rPr>
            <sz val="9"/>
            <color indexed="81"/>
            <rFont val="MS P ゴシック"/>
            <family val="3"/>
            <charset val="128"/>
          </rPr>
          <t>様式１号（１枚目）から自動入力</t>
        </r>
      </text>
    </comment>
    <comment ref="L12" authorId="1" shapeId="0" xr:uid="{30D8FD7F-8878-45D5-A69F-A6B6EDBB4360}">
      <text>
        <r>
          <rPr>
            <sz val="9"/>
            <color indexed="81"/>
            <rFont val="MS P ゴシック"/>
            <family val="3"/>
            <charset val="128"/>
          </rPr>
          <t>登記上の本店と熱中症予防対策に資する物品を購入した都内事業所が同一の場合にチェックを入れてください。その場合、事業所の名称、所在地および常時雇用する従業員数は入力不要です。</t>
        </r>
      </text>
    </comment>
    <comment ref="B16" authorId="1" shapeId="0" xr:uid="{3EC8A955-72CC-49DF-BC11-68460F9FBD12}">
      <text>
        <r>
          <rPr>
            <sz val="9"/>
            <color indexed="81"/>
            <rFont val="MS P ゴシック"/>
            <family val="3"/>
            <charset val="128"/>
          </rPr>
          <t>常時使用する従業員がいない場合でも事業所がある場合は全て記載してください。</t>
        </r>
      </text>
    </comment>
    <comment ref="B23" authorId="1" shapeId="0" xr:uid="{7AFD3CF6-204E-4A34-8199-7F99A1089196}">
      <text>
        <r>
          <rPr>
            <sz val="9"/>
            <color indexed="81"/>
            <rFont val="MS P ゴシック"/>
            <family val="3"/>
            <charset val="128"/>
          </rPr>
          <t>常時使用する従業員がいない場合でも事業所がある場合は全て記載してください。</t>
        </r>
      </text>
    </comment>
    <comment ref="P30" authorId="1" shapeId="0" xr:uid="{9FD0B6FE-4F70-409D-BD66-55138246460E}">
      <text>
        <r>
          <rPr>
            <sz val="9"/>
            <color indexed="81"/>
            <rFont val="MS P ゴシック"/>
            <family val="3"/>
            <charset val="128"/>
          </rPr>
          <t>様式第１号（１枚目）の常時使用する従業員数と一致すること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U2" authorId="0" shapeId="0" xr:uid="{EA00EC0B-424E-49A3-B91C-472DB388C148}">
      <text>
        <r>
          <rPr>
            <sz val="9"/>
            <color indexed="81"/>
            <rFont val="ＭＳ Ｐゴシック"/>
            <family val="3"/>
            <charset val="128"/>
          </rPr>
          <t>様式１号（１枚目）から自動入力　</t>
        </r>
      </text>
    </comment>
    <comment ref="O4" authorId="1" shapeId="0" xr:uid="{6382A89C-DEFE-4E26-AA95-F8BDF5832B87}">
      <text>
        <r>
          <rPr>
            <sz val="9"/>
            <color indexed="81"/>
            <rFont val="MS P ゴシック"/>
            <family val="3"/>
            <charset val="128"/>
          </rPr>
          <t>様式１号（１枚目）から自動入力</t>
        </r>
      </text>
    </comment>
    <comment ref="B11" authorId="1" shapeId="0" xr:uid="{E5D40977-1152-4C4A-9211-02ACBC622073}">
      <text>
        <r>
          <rPr>
            <sz val="9"/>
            <color indexed="81"/>
            <rFont val="ＭＳ Ｐゴシック"/>
            <family val="3"/>
            <charset val="128"/>
          </rPr>
          <t>熱中症を生ずるおそれのある作業を行う職場が複数ある場合は、本奨励金対象事業の取組対象とする職場を一つだけ選び、その職場について入力してください。</t>
        </r>
      </text>
    </comment>
    <comment ref="C40" authorId="2" shapeId="0" xr:uid="{45E777A7-FE86-49A6-AF3A-C2C00D59AD21}">
      <text>
        <r>
          <rPr>
            <sz val="9"/>
            <color indexed="81"/>
            <rFont val="MS P ゴシック"/>
            <family val="3"/>
            <charset val="128"/>
          </rPr>
          <t>必ずJグランツ上にアップロードしてください。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R2" authorId="0" shapeId="0" xr:uid="{77B78F94-6EEF-4958-951D-CFA6F899C887}">
      <text>
        <r>
          <rPr>
            <sz val="9"/>
            <color indexed="81"/>
            <rFont val="ＭＳ Ｐゴシック"/>
            <family val="3"/>
            <charset val="128"/>
          </rPr>
          <t>様式第１号（１枚目）から自動入力　</t>
        </r>
      </text>
    </comment>
    <comment ref="M4" authorId="1" shapeId="0" xr:uid="{249DAC78-D082-4320-B10F-17764A1C2D76}">
      <text>
        <r>
          <rPr>
            <sz val="9"/>
            <color indexed="81"/>
            <rFont val="MS P ゴシック"/>
            <family val="3"/>
            <charset val="128"/>
          </rPr>
          <t>様式第１号（１枚目）から自動入力</t>
        </r>
      </text>
    </comment>
    <comment ref="F6" authorId="0" shapeId="0" xr:uid="{DC6C3D26-1467-449F-9141-740A0D3ECD2D}">
      <text>
        <r>
          <rPr>
            <sz val="9"/>
            <color indexed="81"/>
            <rFont val="ＭＳ Ｐゴシック"/>
            <family val="3"/>
            <charset val="128"/>
          </rPr>
          <t>様式１号（１枚目）から自動入力　</t>
        </r>
      </text>
    </comment>
    <comment ref="I14" authorId="2" shapeId="0" xr:uid="{320C99C1-7DF2-454C-BE5F-9F24180F9A52}">
      <text>
        <r>
          <rPr>
            <sz val="9"/>
            <color indexed="81"/>
            <rFont val="MS P ゴシック"/>
            <family val="3"/>
            <charset val="128"/>
          </rPr>
          <t>測定頻度について必ず記入してください。</t>
        </r>
      </text>
    </comment>
    <comment ref="A60" authorId="2" shapeId="0" xr:uid="{DD8AF21C-0FB0-4DE2-B86F-4048E4649A58}">
      <text>
        <r>
          <rPr>
            <sz val="9"/>
            <color indexed="81"/>
            <rFont val="MS P ゴシック"/>
            <family val="3"/>
            <charset val="128"/>
          </rPr>
          <t>（１）で選択した物品の購入日（注文日・
　契約日）を入力してください。</t>
        </r>
      </text>
    </comment>
    <comment ref="A63" authorId="2" shapeId="0" xr:uid="{6FC1931D-C575-40DE-9634-60F77C3116BB}">
      <text>
        <r>
          <rPr>
            <sz val="9"/>
            <color indexed="81"/>
            <rFont val="MS P ゴシック"/>
            <family val="3"/>
            <charset val="128"/>
          </rPr>
          <t>（１）で選択した物品の設置・使用状況がわ　
　かる画像を添付してください。</t>
        </r>
      </text>
    </comment>
    <comment ref="D71" authorId="2" shapeId="0" xr:uid="{21B92BAF-CBA1-4265-AE0B-5118815D39E6}">
      <text>
        <r>
          <rPr>
            <sz val="9"/>
            <color indexed="81"/>
            <rFont val="MS P ゴシック"/>
            <family val="3"/>
            <charset val="128"/>
          </rPr>
          <t>必ずJグランツ上に添付してください。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<sst xmlns="http://schemas.openxmlformats.org/spreadsheetml/2006/main" count="1335" uniqueCount="690">
  <si>
    <t>　公益財団法人東京しごと財団</t>
    <rPh sb="1" eb="3">
      <t>コウエキ</t>
    </rPh>
    <rPh sb="3" eb="5">
      <t>ザイダン</t>
    </rPh>
    <rPh sb="5" eb="7">
      <t>ホウジン</t>
    </rPh>
    <rPh sb="7" eb="9">
      <t>トウキョウ</t>
    </rPh>
    <rPh sb="12" eb="14">
      <t>ザイダン</t>
    </rPh>
    <phoneticPr fontId="1"/>
  </si>
  <si>
    <t>　　　　　　理　事　長　　殿</t>
    <phoneticPr fontId="1"/>
  </si>
  <si>
    <t>令和</t>
    <rPh sb="0" eb="2">
      <t>レイワ</t>
    </rPh>
    <phoneticPr fontId="1"/>
  </si>
  <si>
    <t>年</t>
    <rPh sb="0" eb="1">
      <t>ネン</t>
    </rPh>
    <phoneticPr fontId="1"/>
  </si>
  <si>
    <t>月</t>
    <rPh sb="0" eb="1">
      <t>ガツ</t>
    </rPh>
    <phoneticPr fontId="1"/>
  </si>
  <si>
    <t>日</t>
    <rPh sb="0" eb="1">
      <t>ニチ</t>
    </rPh>
    <phoneticPr fontId="1"/>
  </si>
  <si>
    <t>企業等の所在地</t>
    <rPh sb="0" eb="2">
      <t>キギョウ</t>
    </rPh>
    <rPh sb="2" eb="3">
      <t>トウ</t>
    </rPh>
    <rPh sb="4" eb="7">
      <t>ショザイチ</t>
    </rPh>
    <phoneticPr fontId="1"/>
  </si>
  <si>
    <t>〒</t>
    <phoneticPr fontId="1"/>
  </si>
  <si>
    <t>（企業等の所在地、名称、代表者役職、氏名は法人登記簿どおりに記入）</t>
    <rPh sb="1" eb="3">
      <t>キギョウ</t>
    </rPh>
    <rPh sb="3" eb="4">
      <t>トウ</t>
    </rPh>
    <rPh sb="5" eb="8">
      <t>ショザイチ</t>
    </rPh>
    <rPh sb="9" eb="11">
      <t>メイショウ</t>
    </rPh>
    <rPh sb="12" eb="15">
      <t>ダイヒョウシャ</t>
    </rPh>
    <rPh sb="15" eb="17">
      <t>ヤクショク</t>
    </rPh>
    <rPh sb="18" eb="20">
      <t>シメイ</t>
    </rPh>
    <rPh sb="21" eb="23">
      <t>ホウジン</t>
    </rPh>
    <rPh sb="23" eb="26">
      <t>トウキボ</t>
    </rPh>
    <rPh sb="30" eb="32">
      <t>キニュウ</t>
    </rPh>
    <phoneticPr fontId="1"/>
  </si>
  <si>
    <t>企業等の名称</t>
    <rPh sb="0" eb="2">
      <t>キギョウ</t>
    </rPh>
    <rPh sb="2" eb="3">
      <t>トウ</t>
    </rPh>
    <rPh sb="4" eb="6">
      <t>メイショウ</t>
    </rPh>
    <phoneticPr fontId="1"/>
  </si>
  <si>
    <t>代表者　役職</t>
    <rPh sb="0" eb="3">
      <t>ダイヒョウシャ</t>
    </rPh>
    <rPh sb="4" eb="6">
      <t>ヤクショク</t>
    </rPh>
    <phoneticPr fontId="1"/>
  </si>
  <si>
    <t>代表者　氏名</t>
    <rPh sb="0" eb="3">
      <t>ダイヒョウシャ</t>
    </rPh>
    <rPh sb="4" eb="6">
      <t>シメイ</t>
    </rPh>
    <phoneticPr fontId="1"/>
  </si>
  <si>
    <t>１</t>
    <phoneticPr fontId="1"/>
  </si>
  <si>
    <t>奨励金支給申請額</t>
    <rPh sb="0" eb="3">
      <t>ショウレイキン</t>
    </rPh>
    <rPh sb="3" eb="5">
      <t>シキュウ</t>
    </rPh>
    <rPh sb="5" eb="7">
      <t>シンセイ</t>
    </rPh>
    <rPh sb="7" eb="8">
      <t>ガク</t>
    </rPh>
    <phoneticPr fontId="1"/>
  </si>
  <si>
    <t>金</t>
    <rPh sb="0" eb="1">
      <t>ｷﾝ</t>
    </rPh>
    <phoneticPr fontId="1" type="halfwidthKatakana"/>
  </si>
  <si>
    <t>２</t>
    <phoneticPr fontId="1"/>
  </si>
  <si>
    <t>企業等の概要</t>
    <rPh sb="0" eb="2">
      <t>キギョウ</t>
    </rPh>
    <rPh sb="2" eb="3">
      <t>トウ</t>
    </rPh>
    <rPh sb="4" eb="6">
      <t>ガイヨウ</t>
    </rPh>
    <phoneticPr fontId="1"/>
  </si>
  <si>
    <t>業種</t>
    <rPh sb="0" eb="2">
      <t>ギョウシュ</t>
    </rPh>
    <phoneticPr fontId="1"/>
  </si>
  <si>
    <t>人</t>
    <rPh sb="0" eb="1">
      <t>ニン</t>
    </rPh>
    <phoneticPr fontId="1"/>
  </si>
  <si>
    <t>代表
電話番号</t>
    <rPh sb="0" eb="2">
      <t>ダイヒョウ</t>
    </rPh>
    <rPh sb="3" eb="5">
      <t>デンワ</t>
    </rPh>
    <rPh sb="5" eb="7">
      <t>バンゴウ</t>
    </rPh>
    <phoneticPr fontId="1"/>
  </si>
  <si>
    <t>連絡先
電話番号</t>
    <rPh sb="0" eb="3">
      <t>レンラクサキ</t>
    </rPh>
    <rPh sb="4" eb="6">
      <t>デンワ</t>
    </rPh>
    <rPh sb="6" eb="8">
      <t>バンゴウ</t>
    </rPh>
    <phoneticPr fontId="1"/>
  </si>
  <si>
    <t>所在地</t>
    <rPh sb="0" eb="3">
      <t>ショザイチ</t>
    </rPh>
    <phoneticPr fontId="1"/>
  </si>
  <si>
    <t>３</t>
    <phoneticPr fontId="1"/>
  </si>
  <si>
    <t>（ﾌﾘｶﾞﾅ）</t>
    <phoneticPr fontId="1"/>
  </si>
  <si>
    <t>取組結果報告書</t>
    <phoneticPr fontId="1"/>
  </si>
  <si>
    <t>①作業環境管理</t>
    <rPh sb="1" eb="5">
      <t>サギョウカンキョウ</t>
    </rPh>
    <rPh sb="5" eb="7">
      <t>カンリ</t>
    </rPh>
    <phoneticPr fontId="1"/>
  </si>
  <si>
    <t>②作業管理</t>
    <rPh sb="1" eb="3">
      <t>サギョウ</t>
    </rPh>
    <rPh sb="3" eb="5">
      <t>カンリ</t>
    </rPh>
    <phoneticPr fontId="1"/>
  </si>
  <si>
    <t>③健康管理</t>
    <rPh sb="1" eb="3">
      <t>ケンコウ</t>
    </rPh>
    <rPh sb="3" eb="5">
      <t>カンリ</t>
    </rPh>
    <phoneticPr fontId="1"/>
  </si>
  <si>
    <t>④労働衛生教育</t>
    <rPh sb="1" eb="7">
      <t>ロウドウエイセイキョウイク</t>
    </rPh>
    <phoneticPr fontId="1"/>
  </si>
  <si>
    <t>⑤救急措置</t>
    <rPh sb="1" eb="5">
      <t>キュウキュウソチ</t>
    </rPh>
    <phoneticPr fontId="1"/>
  </si>
  <si>
    <t>企業等の名称</t>
    <rPh sb="0" eb="3">
      <t>キギョウトウ</t>
    </rPh>
    <rPh sb="4" eb="6">
      <t>メイショウ</t>
    </rPh>
    <phoneticPr fontId="1"/>
  </si>
  <si>
    <t>（うち都内勤務</t>
    <rPh sb="3" eb="7">
      <t>トナイキンム</t>
    </rPh>
    <phoneticPr fontId="1"/>
  </si>
  <si>
    <t>人）</t>
    <rPh sb="0" eb="1">
      <t>ニン</t>
    </rPh>
    <phoneticPr fontId="1"/>
  </si>
  <si>
    <t>　</t>
    <phoneticPr fontId="1"/>
  </si>
  <si>
    <r>
      <rPr>
        <sz val="10"/>
        <rFont val="ＭＳ Ｐ明朝"/>
        <family val="1"/>
        <charset val="128"/>
      </rPr>
      <t>個人の住所地</t>
    </r>
    <r>
      <rPr>
        <sz val="8"/>
        <rFont val="ＭＳ Ｐ明朝"/>
        <family val="1"/>
        <charset val="128"/>
      </rPr>
      <t xml:space="preserve">
※</t>
    </r>
    <r>
      <rPr>
        <u/>
        <sz val="8"/>
        <rFont val="ＭＳ Ｐ明朝"/>
        <family val="1"/>
        <charset val="128"/>
      </rPr>
      <t>個人事業主のみ</t>
    </r>
    <r>
      <rPr>
        <sz val="8"/>
        <rFont val="ＭＳ Ｐ明朝"/>
        <family val="1"/>
        <charset val="128"/>
      </rPr>
      <t xml:space="preserve">
（住民票どおりに記入）</t>
    </r>
    <rPh sb="0" eb="2">
      <t>コジン</t>
    </rPh>
    <rPh sb="3" eb="5">
      <t>ジュウショ</t>
    </rPh>
    <rPh sb="5" eb="6">
      <t>チ</t>
    </rPh>
    <rPh sb="8" eb="10">
      <t>コジン</t>
    </rPh>
    <rPh sb="10" eb="13">
      <t>ジギョウヌシ</t>
    </rPh>
    <rPh sb="17" eb="20">
      <t>ジュウミンヒョウ</t>
    </rPh>
    <rPh sb="24" eb="26">
      <t>キニュウ</t>
    </rPh>
    <phoneticPr fontId="1"/>
  </si>
  <si>
    <t>事業所一覧</t>
    <rPh sb="0" eb="3">
      <t>ジギョウショ</t>
    </rPh>
    <rPh sb="3" eb="5">
      <t>イチラン</t>
    </rPh>
    <phoneticPr fontId="1"/>
  </si>
  <si>
    <t>登記上の本店と同じ</t>
    <rPh sb="0" eb="3">
      <t>トウキジョウ</t>
    </rPh>
    <rPh sb="4" eb="6">
      <t>ホンテン</t>
    </rPh>
    <rPh sb="7" eb="8">
      <t>オナ</t>
    </rPh>
    <phoneticPr fontId="1"/>
  </si>
  <si>
    <t>事業所の名称</t>
    <rPh sb="0" eb="3">
      <t>ジギョウショ</t>
    </rPh>
    <rPh sb="4" eb="6">
      <t>メイショウ</t>
    </rPh>
    <phoneticPr fontId="1"/>
  </si>
  <si>
    <t>合計</t>
    <rPh sb="0" eb="2">
      <t>ゴウケイ</t>
    </rPh>
    <phoneticPr fontId="1"/>
  </si>
  <si>
    <t>様式第１号（第10条関係）</t>
    <rPh sb="0" eb="2">
      <t>ヨウシキ</t>
    </rPh>
    <rPh sb="2" eb="3">
      <t>ダイ</t>
    </rPh>
    <rPh sb="4" eb="5">
      <t>ゴウ</t>
    </rPh>
    <rPh sb="6" eb="7">
      <t>ダイ</t>
    </rPh>
    <rPh sb="9" eb="10">
      <t>ジョウ</t>
    </rPh>
    <rPh sb="10" eb="12">
      <t>カンケイ</t>
    </rPh>
    <phoneticPr fontId="1"/>
  </si>
  <si>
    <t>【屋外】</t>
    <rPh sb="1" eb="3">
      <t>オクガイ</t>
    </rPh>
    <phoneticPr fontId="1"/>
  </si>
  <si>
    <t>)</t>
    <phoneticPr fontId="1"/>
  </si>
  <si>
    <t>測定日時</t>
    <rPh sb="0" eb="2">
      <t>ソクテイ</t>
    </rPh>
    <rPh sb="2" eb="4">
      <t>ニチジ</t>
    </rPh>
    <phoneticPr fontId="1"/>
  </si>
  <si>
    <t>：</t>
    <phoneticPr fontId="1"/>
  </si>
  <si>
    <t>室温度</t>
    <rPh sb="0" eb="3">
      <t>シツオンド</t>
    </rPh>
    <phoneticPr fontId="1"/>
  </si>
  <si>
    <t>（℃）</t>
    <phoneticPr fontId="1"/>
  </si>
  <si>
    <t>大分類</t>
  </si>
  <si>
    <t>中分類</t>
  </si>
  <si>
    <t>Ａ</t>
  </si>
  <si>
    <t>農業、林業</t>
  </si>
  <si>
    <t>農業</t>
  </si>
  <si>
    <t>中小企業基本法における小規模企業者とは、以下の表に該当する企業等のことをいいます。</t>
    <rPh sb="0" eb="7">
      <t>チュウショウキギョウキホンホウ</t>
    </rPh>
    <rPh sb="11" eb="17">
      <t>ショウキボキギョウシャ</t>
    </rPh>
    <phoneticPr fontId="1"/>
  </si>
  <si>
    <t>林業</t>
  </si>
  <si>
    <t>Ｂ</t>
  </si>
  <si>
    <t>漁業</t>
    <phoneticPr fontId="1"/>
  </si>
  <si>
    <t>漁業</t>
  </si>
  <si>
    <t>水産養殖業</t>
    <phoneticPr fontId="1"/>
  </si>
  <si>
    <t>色分けを参考にご確認ください。</t>
  </si>
  <si>
    <t>Ｃ</t>
  </si>
  <si>
    <t>鉱業、採石業、砂利採取業</t>
    <phoneticPr fontId="1"/>
  </si>
  <si>
    <t>Ｄ</t>
  </si>
  <si>
    <t>建設業</t>
    <phoneticPr fontId="1"/>
  </si>
  <si>
    <t>総合工事業</t>
  </si>
  <si>
    <t>業　　種</t>
  </si>
  <si>
    <t>常時使用する従業員数</t>
    <phoneticPr fontId="1"/>
  </si>
  <si>
    <t>職別工事業（設備工事業を除く）</t>
  </si>
  <si>
    <t>小売業（飲食業を含む）</t>
  </si>
  <si>
    <t>5人以下</t>
    <rPh sb="1" eb="4">
      <t>ニンイカ</t>
    </rPh>
    <phoneticPr fontId="1"/>
  </si>
  <si>
    <t>設備工事業</t>
  </si>
  <si>
    <t>サービス業</t>
  </si>
  <si>
    <t>Ｅ</t>
  </si>
  <si>
    <t>製造業</t>
  </si>
  <si>
    <t>食料品製造業</t>
  </si>
  <si>
    <t>卸売業</t>
  </si>
  <si>
    <t>飲料・たばこ・飼料製造業</t>
  </si>
  <si>
    <t>製造業・建設業・運輸業・</t>
  </si>
  <si>
    <t>20人以下</t>
    <rPh sb="2" eb="5">
      <t>ニンイカ</t>
    </rPh>
    <phoneticPr fontId="1"/>
  </si>
  <si>
    <t>繊維工業</t>
  </si>
  <si>
    <t>その他の業種</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</si>
  <si>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</si>
  <si>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</si>
  <si>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</si>
  <si>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</si>
  <si>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</si>
  <si>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</si>
  <si>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</si>
  <si>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　　　　　　　　　</t>
  </si>
  <si>
    <t>なめし革・同製品・毛皮製造業</t>
  </si>
  <si>
    <t>窯業・土石製品製造業</t>
  </si>
  <si>
    <t>鉄鋼業</t>
    <phoneticPr fontId="1"/>
  </si>
  <si>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</si>
  <si>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</si>
  <si>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</si>
  <si>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</si>
  <si>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</si>
  <si>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</si>
  <si>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</si>
  <si>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</si>
  <si>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</si>
  <si>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</si>
  <si>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Ｆ</t>
  </si>
  <si>
    <t>電気・ガス・熱供給・水道業</t>
    <phoneticPr fontId="1"/>
  </si>
  <si>
    <t>電気業</t>
  </si>
  <si>
    <t>ガス業</t>
  </si>
  <si>
    <t>熱供給業</t>
  </si>
  <si>
    <t>水道業</t>
  </si>
  <si>
    <t>Ｇ</t>
  </si>
  <si>
    <t>情報通信業</t>
    <phoneticPr fontId="1"/>
  </si>
  <si>
    <t>通信業</t>
  </si>
  <si>
    <t>放送業</t>
  </si>
  <si>
    <t>情報サービス業　　　　　　　　　</t>
  </si>
  <si>
    <t>インターネット附随サービス業</t>
  </si>
  <si>
    <t>映像・音声・文字情報制作業</t>
  </si>
  <si>
    <t>管理・補助的経済活動を行う事業</t>
  </si>
  <si>
    <t>映像情報制作・配給業</t>
  </si>
  <si>
    <t>音声情報制作業</t>
  </si>
  <si>
    <t>新聞業</t>
  </si>
  <si>
    <t>出版業</t>
  </si>
  <si>
    <t>広告制作業</t>
  </si>
  <si>
    <t>映像・音声・文字情報制作に附帯するサービス業</t>
  </si>
  <si>
    <t>Ｈ</t>
  </si>
  <si>
    <t>運輸業、郵便業</t>
  </si>
  <si>
    <t>鉄道業</t>
  </si>
  <si>
    <t>道路旅客運送業</t>
  </si>
  <si>
    <t>道路貨物運送業</t>
  </si>
  <si>
    <t>水運業</t>
  </si>
  <si>
    <t>航空運輸業</t>
  </si>
  <si>
    <t>倉庫業</t>
  </si>
  <si>
    <t>運輸に附帯するサービス業</t>
  </si>
  <si>
    <t>郵便業(信書便事業を除く)</t>
  </si>
  <si>
    <t>Ｉ</t>
  </si>
  <si>
    <t>卸売業、小売業</t>
  </si>
  <si>
    <t>各種商品卸売業</t>
  </si>
  <si>
    <t>繊維・衣服等卸売業</t>
  </si>
  <si>
    <t>飲食料品卸売業</t>
  </si>
  <si>
    <t>建築材料、鉱物・金属材料等卸売業</t>
  </si>
  <si>
    <t>機械器具卸売業</t>
  </si>
  <si>
    <t>その他の卸売業</t>
  </si>
  <si>
    <t>各種商品小売業</t>
  </si>
  <si>
    <t>織物・衣服・身の回り品小売業</t>
  </si>
  <si>
    <t>飲食料品小売業</t>
  </si>
  <si>
    <t>機械器具小売業</t>
  </si>
  <si>
    <t>その他の小売業</t>
  </si>
  <si>
    <t>無店舗小売業</t>
  </si>
  <si>
    <t>Ｊ</t>
  </si>
  <si>
    <t>金融業、保険業</t>
  </si>
  <si>
    <t>銀行業</t>
  </si>
  <si>
    <t>協同組織金融業</t>
  </si>
  <si>
    <t>貸金業、クレジットカード業等非預金信用機関</t>
  </si>
  <si>
    <t>金融商品取引業、商品先物取引業</t>
  </si>
  <si>
    <t>補助的金融業等</t>
  </si>
  <si>
    <t>保険業（保険媒介代理業、保険サービス業を含む）</t>
  </si>
  <si>
    <t>Ｋ</t>
  </si>
  <si>
    <t>不動産業、物品賃貸業</t>
  </si>
  <si>
    <t>不動産取引業</t>
  </si>
  <si>
    <t>不動産賃貸業・管理業</t>
  </si>
  <si>
    <t>不動産賃貸業（貸家業、貸間業を除く）</t>
  </si>
  <si>
    <t>貸家業、貸間業</t>
  </si>
  <si>
    <t>駐車場業</t>
  </si>
  <si>
    <t>不動産管理業</t>
  </si>
  <si>
    <t>物品賃貸業</t>
  </si>
  <si>
    <t>Ｌ</t>
  </si>
  <si>
    <t>学術研究、専門・技術サービス業</t>
  </si>
  <si>
    <t>学術・開発研究機関</t>
  </si>
  <si>
    <t>専門サービス業（他に分類されないもの）</t>
  </si>
  <si>
    <t>広告業</t>
  </si>
  <si>
    <t>技術サービス業（他に分類されないもの）</t>
  </si>
  <si>
    <t>Ｍ</t>
  </si>
  <si>
    <t>宿泊業、飲食サービス業</t>
  </si>
  <si>
    <t>宿泊業　　　　　　　　　　　　　</t>
  </si>
  <si>
    <t>飲食店</t>
  </si>
  <si>
    <t>持ち帰り・配達飲食サービス業</t>
  </si>
  <si>
    <t>Ｎ</t>
  </si>
  <si>
    <t>洗濯・理容・美容・浴場業</t>
  </si>
  <si>
    <t>娯楽業</t>
  </si>
  <si>
    <t>その他の生活関連サービス業</t>
  </si>
  <si>
    <t>Ｏ</t>
  </si>
  <si>
    <t>教育、学習支援業</t>
  </si>
  <si>
    <t>学校教育</t>
  </si>
  <si>
    <t>その他の教育、学習支援業</t>
  </si>
  <si>
    <t>Ｐ</t>
  </si>
  <si>
    <t>医療、福祉</t>
  </si>
  <si>
    <t>医療業</t>
  </si>
  <si>
    <t>保険衛生</t>
  </si>
  <si>
    <t>社会保険・社会福祉・介護事業</t>
  </si>
  <si>
    <t>Ｑ</t>
  </si>
  <si>
    <t>複合サービス事業</t>
  </si>
  <si>
    <t>郵便局</t>
  </si>
  <si>
    <t>協同組合（他に分類されないもの）</t>
  </si>
  <si>
    <t>Ｒ</t>
  </si>
  <si>
    <t>廃棄物処理業</t>
  </si>
  <si>
    <t>自動車整備業</t>
  </si>
  <si>
    <t>機械等修理業（別掲を除く）</t>
  </si>
  <si>
    <t>職業紹介・労働者派遣業</t>
  </si>
  <si>
    <t>その他の事業サービス業</t>
  </si>
  <si>
    <t>政治・経済・文化団体</t>
  </si>
  <si>
    <t>宗教</t>
  </si>
  <si>
    <t>その他のサービス業</t>
  </si>
  <si>
    <t>外国公務</t>
  </si>
  <si>
    <t>Ｓ</t>
  </si>
  <si>
    <t>公務（他に分類されるものを除く）</t>
  </si>
  <si>
    <t>国家公務</t>
  </si>
  <si>
    <t>地方公務</t>
  </si>
  <si>
    <t>Ｔ</t>
  </si>
  <si>
    <t>分類不能の産業</t>
  </si>
  <si>
    <t>様式第３号（第10条関係）</t>
    <rPh sb="0" eb="2">
      <t>ヨウシキ</t>
    </rPh>
    <rPh sb="2" eb="3">
      <t>ダイ</t>
    </rPh>
    <rPh sb="4" eb="5">
      <t>ゴウ</t>
    </rPh>
    <rPh sb="6" eb="7">
      <t>ダイ</t>
    </rPh>
    <rPh sb="9" eb="10">
      <t>ジョウ</t>
    </rPh>
    <rPh sb="10" eb="12">
      <t>カンケイ</t>
    </rPh>
    <phoneticPr fontId="1"/>
  </si>
  <si>
    <t>様式第４号（第10条関係）</t>
    <rPh sb="0" eb="2">
      <t>ヨウシキ</t>
    </rPh>
    <rPh sb="2" eb="3">
      <t>ダイ</t>
    </rPh>
    <rPh sb="4" eb="5">
      <t>ゴウ</t>
    </rPh>
    <rPh sb="6" eb="7">
      <t>ダイ</t>
    </rPh>
    <rPh sb="9" eb="10">
      <t>ジョウ</t>
    </rPh>
    <rPh sb="10" eb="12">
      <t>カンケイ</t>
    </rPh>
    <phoneticPr fontId="1"/>
  </si>
  <si>
    <t>業種（大分類）</t>
    <rPh sb="0" eb="2">
      <t>ギョウシュ</t>
    </rPh>
    <rPh sb="3" eb="6">
      <t>ダイブンルイ</t>
    </rPh>
    <phoneticPr fontId="27"/>
  </si>
  <si>
    <t>Ａ_農業・林業</t>
    <phoneticPr fontId="1"/>
  </si>
  <si>
    <t>Ｂ_漁業</t>
    <phoneticPr fontId="1"/>
  </si>
  <si>
    <t>Ｃ_鉱業・採石業・砂利採取業</t>
  </si>
  <si>
    <t>Ｄ_建設業</t>
    <phoneticPr fontId="1"/>
  </si>
  <si>
    <t>Ｅ_製造業</t>
    <phoneticPr fontId="1"/>
  </si>
  <si>
    <t>Ｆ_電気・ガス・熱供給・水道業</t>
    <phoneticPr fontId="1"/>
  </si>
  <si>
    <t>Ｇ_情報通信業</t>
  </si>
  <si>
    <t>Ｈ_運輸業・郵便業</t>
  </si>
  <si>
    <t>Ｉ_卸売業・小売業</t>
    <phoneticPr fontId="1"/>
  </si>
  <si>
    <t>Ｊ_金融業・保険業</t>
  </si>
  <si>
    <t>Ｋ_不動産業・物品賃貸業</t>
    <phoneticPr fontId="1"/>
  </si>
  <si>
    <t>Ｌ_学術研究・専門・技術サービス業</t>
    <phoneticPr fontId="1"/>
  </si>
  <si>
    <t>Ｍ_宿泊業・飲食サービス業</t>
  </si>
  <si>
    <t>Ｎ_生活関連サービス業・娯楽業</t>
    <phoneticPr fontId="1"/>
  </si>
  <si>
    <t>Ｏ_教育・学習支援業</t>
  </si>
  <si>
    <t>Ｐ_医療・福祉</t>
  </si>
  <si>
    <t>Ｑ_複合サービス事業</t>
  </si>
  <si>
    <t>Ｒ_サービス業…他に分類されないもの</t>
    <phoneticPr fontId="1"/>
  </si>
  <si>
    <t>Ｓ_公務…他に分類されるものを除く</t>
    <phoneticPr fontId="1"/>
  </si>
  <si>
    <t>Ｔ_分類不能の産業</t>
  </si>
  <si>
    <t>農業</t>
    <rPh sb="0" eb="2">
      <t>ノウギョウ</t>
    </rPh>
    <phoneticPr fontId="27"/>
  </si>
  <si>
    <t>林業</t>
    <rPh sb="0" eb="2">
      <t>リンギョウ</t>
    </rPh>
    <phoneticPr fontId="27"/>
  </si>
  <si>
    <t>漁業</t>
    <rPh sb="0" eb="2">
      <t>ギョギョウ</t>
    </rPh>
    <phoneticPr fontId="27"/>
  </si>
  <si>
    <t>鉱業</t>
    <rPh sb="0" eb="2">
      <t>コウギョウ</t>
    </rPh>
    <phoneticPr fontId="27"/>
  </si>
  <si>
    <t>採石業</t>
    <phoneticPr fontId="27"/>
  </si>
  <si>
    <t>砂利採取業</t>
    <phoneticPr fontId="27"/>
  </si>
  <si>
    <t>建設業</t>
    <rPh sb="0" eb="3">
      <t>ケンセツギョウ</t>
    </rPh>
    <phoneticPr fontId="27"/>
  </si>
  <si>
    <t>製造業</t>
    <rPh sb="0" eb="3">
      <t>セイゾウギョウ</t>
    </rPh>
    <phoneticPr fontId="27"/>
  </si>
  <si>
    <t>電気・ガス・熱供給・水道業</t>
    <rPh sb="0" eb="2">
      <t>デンキ</t>
    </rPh>
    <rPh sb="6" eb="7">
      <t>ネツ</t>
    </rPh>
    <rPh sb="7" eb="9">
      <t>キョウキュウ</t>
    </rPh>
    <rPh sb="10" eb="13">
      <t>スイドウギョウ</t>
    </rPh>
    <phoneticPr fontId="27"/>
  </si>
  <si>
    <t>情報通信業</t>
    <rPh sb="0" eb="2">
      <t>ジョウホウ</t>
    </rPh>
    <rPh sb="2" eb="4">
      <t>ツウシン</t>
    </rPh>
    <rPh sb="4" eb="5">
      <t>ギョウ</t>
    </rPh>
    <phoneticPr fontId="27"/>
  </si>
  <si>
    <t>運輸業</t>
    <rPh sb="0" eb="3">
      <t>ウンユギョウ</t>
    </rPh>
    <phoneticPr fontId="27"/>
  </si>
  <si>
    <t>郵便業</t>
    <rPh sb="0" eb="2">
      <t>ユウビン</t>
    </rPh>
    <rPh sb="2" eb="3">
      <t>ギョウ</t>
    </rPh>
    <phoneticPr fontId="27"/>
  </si>
  <si>
    <t>卸売業</t>
    <rPh sb="0" eb="3">
      <t>オロシウリギョウ</t>
    </rPh>
    <phoneticPr fontId="27"/>
  </si>
  <si>
    <t>小売業</t>
    <rPh sb="0" eb="3">
      <t>コウリギョウ</t>
    </rPh>
    <phoneticPr fontId="27"/>
  </si>
  <si>
    <t>金融業</t>
    <rPh sb="0" eb="3">
      <t>キンユウギョウ</t>
    </rPh>
    <phoneticPr fontId="27"/>
  </si>
  <si>
    <t>保険業</t>
    <rPh sb="0" eb="3">
      <t>ホケンギョウ</t>
    </rPh>
    <phoneticPr fontId="27"/>
  </si>
  <si>
    <t>不動産業</t>
    <rPh sb="0" eb="3">
      <t>フドウサン</t>
    </rPh>
    <rPh sb="3" eb="4">
      <t>ギョウ</t>
    </rPh>
    <phoneticPr fontId="27"/>
  </si>
  <si>
    <t>物品賃貸業</t>
    <rPh sb="0" eb="5">
      <t>ブッピンチンタイギョウ</t>
    </rPh>
    <phoneticPr fontId="27"/>
  </si>
  <si>
    <t>学術研究</t>
    <rPh sb="0" eb="2">
      <t>ガクジュツ</t>
    </rPh>
    <rPh sb="2" eb="4">
      <t>ケンキュウ</t>
    </rPh>
    <phoneticPr fontId="27"/>
  </si>
  <si>
    <t>専門・技術サービス業</t>
    <rPh sb="0" eb="2">
      <t>センモン</t>
    </rPh>
    <rPh sb="3" eb="5">
      <t>ギジュツ</t>
    </rPh>
    <rPh sb="9" eb="10">
      <t>ギョウ</t>
    </rPh>
    <phoneticPr fontId="27"/>
  </si>
  <si>
    <t>宿泊業</t>
    <rPh sb="0" eb="2">
      <t>シュクハク</t>
    </rPh>
    <rPh sb="2" eb="3">
      <t>ギョウ</t>
    </rPh>
    <phoneticPr fontId="27"/>
  </si>
  <si>
    <t>飲食サービス業</t>
    <rPh sb="0" eb="2">
      <t>インショク</t>
    </rPh>
    <rPh sb="6" eb="7">
      <t>ギョウ</t>
    </rPh>
    <phoneticPr fontId="27"/>
  </si>
  <si>
    <t>生活関連サービス業</t>
    <rPh sb="0" eb="2">
      <t>セイカツ</t>
    </rPh>
    <rPh sb="2" eb="4">
      <t>カンレン</t>
    </rPh>
    <rPh sb="8" eb="9">
      <t>ギョウ</t>
    </rPh>
    <phoneticPr fontId="27"/>
  </si>
  <si>
    <t>娯楽業</t>
    <rPh sb="0" eb="3">
      <t>ゴラクギョウ</t>
    </rPh>
    <phoneticPr fontId="27"/>
  </si>
  <si>
    <t>教育</t>
    <rPh sb="0" eb="2">
      <t>キョウイク</t>
    </rPh>
    <phoneticPr fontId="27"/>
  </si>
  <si>
    <t>学習支援業</t>
    <rPh sb="0" eb="2">
      <t>ガクシュウ</t>
    </rPh>
    <rPh sb="2" eb="4">
      <t>シエン</t>
    </rPh>
    <rPh sb="4" eb="5">
      <t>ギョウ</t>
    </rPh>
    <phoneticPr fontId="27"/>
  </si>
  <si>
    <t>医療</t>
    <rPh sb="0" eb="2">
      <t>イリョウ</t>
    </rPh>
    <phoneticPr fontId="27"/>
  </si>
  <si>
    <t>福祉</t>
    <rPh sb="0" eb="2">
      <t>フクシ</t>
    </rPh>
    <phoneticPr fontId="27"/>
  </si>
  <si>
    <t>複合サービス事業</t>
    <rPh sb="0" eb="2">
      <t>フクゴウ</t>
    </rPh>
    <rPh sb="6" eb="8">
      <t>ジギョウ</t>
    </rPh>
    <phoneticPr fontId="27"/>
  </si>
  <si>
    <t>サービス業</t>
    <rPh sb="4" eb="5">
      <t>ギョウ</t>
    </rPh>
    <phoneticPr fontId="27"/>
  </si>
  <si>
    <t>公務</t>
    <rPh sb="0" eb="2">
      <t>コウム</t>
    </rPh>
    <phoneticPr fontId="27"/>
  </si>
  <si>
    <t>分類不能の産業</t>
    <rPh sb="0" eb="2">
      <t>ブンルイ</t>
    </rPh>
    <rPh sb="2" eb="4">
      <t>フノウ</t>
    </rPh>
    <rPh sb="5" eb="7">
      <t>サンギョウ</t>
    </rPh>
    <phoneticPr fontId="27"/>
  </si>
  <si>
    <t>A.</t>
    <phoneticPr fontId="27"/>
  </si>
  <si>
    <t>01_農業</t>
    <rPh sb="3" eb="5">
      <t>ノウギョウ</t>
    </rPh>
    <phoneticPr fontId="27"/>
  </si>
  <si>
    <t>03_漁業</t>
    <rPh sb="3" eb="5">
      <t>ギョギョウ</t>
    </rPh>
    <phoneticPr fontId="27"/>
  </si>
  <si>
    <t>05_鉱業・採石業・砂利採取業</t>
    <rPh sb="3" eb="5">
      <t>コウギョウ</t>
    </rPh>
    <phoneticPr fontId="27"/>
  </si>
  <si>
    <t>06_総合工事業</t>
    <rPh sb="3" eb="5">
      <t>ソウゴウ</t>
    </rPh>
    <rPh sb="5" eb="7">
      <t>コウジ</t>
    </rPh>
    <rPh sb="7" eb="8">
      <t>ギョウ</t>
    </rPh>
    <phoneticPr fontId="27"/>
  </si>
  <si>
    <t>09_食品製造業</t>
    <rPh sb="3" eb="5">
      <t>ショクヒン</t>
    </rPh>
    <rPh sb="5" eb="8">
      <t>セイゾウギョウ</t>
    </rPh>
    <phoneticPr fontId="27"/>
  </si>
  <si>
    <t>33_電気業</t>
    <rPh sb="3" eb="5">
      <t>デンキ</t>
    </rPh>
    <rPh sb="5" eb="6">
      <t>ギョウ</t>
    </rPh>
    <phoneticPr fontId="27"/>
  </si>
  <si>
    <t>37_通信業</t>
    <rPh sb="3" eb="6">
      <t>ツウシンギョウ</t>
    </rPh>
    <phoneticPr fontId="27"/>
  </si>
  <si>
    <t>42_鉄道業</t>
    <rPh sb="3" eb="6">
      <t>テツドウギョウ</t>
    </rPh>
    <phoneticPr fontId="27"/>
  </si>
  <si>
    <t>50_各種商品卸売業</t>
    <rPh sb="3" eb="5">
      <t>カクシュ</t>
    </rPh>
    <rPh sb="5" eb="7">
      <t>ショウヒン</t>
    </rPh>
    <rPh sb="7" eb="10">
      <t>オロシウリギョウ</t>
    </rPh>
    <phoneticPr fontId="27"/>
  </si>
  <si>
    <t>62_銀行業</t>
    <rPh sb="3" eb="6">
      <t>ギンコウギョウ</t>
    </rPh>
    <phoneticPr fontId="27"/>
  </si>
  <si>
    <t>68_不動産取引業</t>
    <rPh sb="3" eb="6">
      <t>フドウサン</t>
    </rPh>
    <rPh sb="6" eb="8">
      <t>トリヒキ</t>
    </rPh>
    <rPh sb="8" eb="9">
      <t>ギョウ</t>
    </rPh>
    <phoneticPr fontId="27"/>
  </si>
  <si>
    <t>71_学術・開発研究機関</t>
    <rPh sb="3" eb="5">
      <t>ガクジュツ</t>
    </rPh>
    <rPh sb="6" eb="8">
      <t>カイハツ</t>
    </rPh>
    <rPh sb="8" eb="10">
      <t>ケンキュウ</t>
    </rPh>
    <rPh sb="10" eb="12">
      <t>キカン</t>
    </rPh>
    <phoneticPr fontId="27"/>
  </si>
  <si>
    <t>75_宿泊業</t>
    <rPh sb="3" eb="5">
      <t>シュクハク</t>
    </rPh>
    <rPh sb="5" eb="6">
      <t>ギョウ</t>
    </rPh>
    <phoneticPr fontId="27"/>
  </si>
  <si>
    <t>78_洗濯・理容・美容・浴場業</t>
    <rPh sb="3" eb="5">
      <t>センタク</t>
    </rPh>
    <rPh sb="6" eb="8">
      <t>リヨウ</t>
    </rPh>
    <rPh sb="9" eb="11">
      <t>ビヨウ</t>
    </rPh>
    <rPh sb="12" eb="14">
      <t>ヨクジョウ</t>
    </rPh>
    <rPh sb="14" eb="15">
      <t>ギョウ</t>
    </rPh>
    <phoneticPr fontId="27"/>
  </si>
  <si>
    <t>81_学校教育</t>
    <rPh sb="3" eb="5">
      <t>ガッコウ</t>
    </rPh>
    <rPh sb="5" eb="7">
      <t>キョウイク</t>
    </rPh>
    <phoneticPr fontId="27"/>
  </si>
  <si>
    <t>83_医療業</t>
    <rPh sb="3" eb="5">
      <t>イリョウ</t>
    </rPh>
    <rPh sb="5" eb="6">
      <t>ギョウ</t>
    </rPh>
    <phoneticPr fontId="27"/>
  </si>
  <si>
    <t>86_郵便局</t>
    <rPh sb="3" eb="6">
      <t>ユウビンキョク</t>
    </rPh>
    <phoneticPr fontId="27"/>
  </si>
  <si>
    <t>88_廃棄物処理業</t>
    <rPh sb="3" eb="6">
      <t>ハイキブツ</t>
    </rPh>
    <rPh sb="6" eb="8">
      <t>ショリ</t>
    </rPh>
    <rPh sb="8" eb="9">
      <t>ギョウ</t>
    </rPh>
    <phoneticPr fontId="27"/>
  </si>
  <si>
    <t>97_国家公務</t>
    <rPh sb="3" eb="5">
      <t>コッカ</t>
    </rPh>
    <rPh sb="5" eb="7">
      <t>コウム</t>
    </rPh>
    <phoneticPr fontId="27"/>
  </si>
  <si>
    <t>99_分類不能の産業</t>
    <rPh sb="3" eb="5">
      <t>ブンルイ</t>
    </rPh>
    <rPh sb="5" eb="7">
      <t>フノウ</t>
    </rPh>
    <rPh sb="8" eb="10">
      <t>サンギョウ</t>
    </rPh>
    <phoneticPr fontId="27"/>
  </si>
  <si>
    <t>02_林業</t>
    <rPh sb="3" eb="5">
      <t>リンギョウ</t>
    </rPh>
    <phoneticPr fontId="27"/>
  </si>
  <si>
    <t>49_郵便業</t>
    <rPh sb="3" eb="5">
      <t>ユウビン</t>
    </rPh>
    <rPh sb="5" eb="6">
      <t>ギョウ</t>
    </rPh>
    <phoneticPr fontId="27"/>
  </si>
  <si>
    <t>56_各種商品小売業</t>
    <rPh sb="3" eb="5">
      <t>カクシュ</t>
    </rPh>
    <rPh sb="5" eb="7">
      <t>ショウヒン</t>
    </rPh>
    <rPh sb="7" eb="10">
      <t>コウリギョウ</t>
    </rPh>
    <phoneticPr fontId="27"/>
  </si>
  <si>
    <t>67_保険業</t>
    <rPh sb="3" eb="6">
      <t>ホケンギョウ</t>
    </rPh>
    <phoneticPr fontId="27"/>
  </si>
  <si>
    <t>70_物品賃貸業</t>
    <rPh sb="3" eb="5">
      <t>ブッピン</t>
    </rPh>
    <rPh sb="5" eb="8">
      <t>チンタイギョウ</t>
    </rPh>
    <phoneticPr fontId="27"/>
  </si>
  <si>
    <t>72_専門サービス業</t>
    <rPh sb="3" eb="5">
      <t>センモン</t>
    </rPh>
    <rPh sb="9" eb="10">
      <t>ギョウ</t>
    </rPh>
    <phoneticPr fontId="27"/>
  </si>
  <si>
    <t>76_飲食店</t>
    <rPh sb="3" eb="5">
      <t>インショク</t>
    </rPh>
    <rPh sb="5" eb="6">
      <t>テン</t>
    </rPh>
    <phoneticPr fontId="27"/>
  </si>
  <si>
    <t>80_娯楽業</t>
    <rPh sb="3" eb="6">
      <t>ゴラクギョウ</t>
    </rPh>
    <phoneticPr fontId="27"/>
  </si>
  <si>
    <t>82_その他の教育・学習支援業</t>
    <rPh sb="5" eb="6">
      <t>タ</t>
    </rPh>
    <rPh sb="7" eb="9">
      <t>キョウイク</t>
    </rPh>
    <rPh sb="10" eb="12">
      <t>ガクシュウ</t>
    </rPh>
    <rPh sb="12" eb="14">
      <t>シエン</t>
    </rPh>
    <rPh sb="14" eb="15">
      <t>ギョウ</t>
    </rPh>
    <phoneticPr fontId="27"/>
  </si>
  <si>
    <t>85_社会保険・社会福祉・介護事業</t>
    <rPh sb="3" eb="5">
      <t>シャカイ</t>
    </rPh>
    <rPh sb="5" eb="7">
      <t>ホケン</t>
    </rPh>
    <rPh sb="8" eb="10">
      <t>シャカイ</t>
    </rPh>
    <rPh sb="10" eb="12">
      <t>フクシ</t>
    </rPh>
    <rPh sb="13" eb="15">
      <t>カイゴ</t>
    </rPh>
    <rPh sb="15" eb="17">
      <t>ジギョウ</t>
    </rPh>
    <phoneticPr fontId="27"/>
  </si>
  <si>
    <t>B.</t>
    <phoneticPr fontId="27"/>
  </si>
  <si>
    <t>04_水産養殖業</t>
    <rPh sb="3" eb="5">
      <t>スイサン</t>
    </rPh>
    <rPh sb="5" eb="7">
      <t>ヨウショク</t>
    </rPh>
    <rPh sb="7" eb="8">
      <t>ギョウ</t>
    </rPh>
    <phoneticPr fontId="27"/>
  </si>
  <si>
    <t>07_職別工事業</t>
    <rPh sb="3" eb="4">
      <t>ショク</t>
    </rPh>
    <rPh sb="4" eb="5">
      <t>ベツ</t>
    </rPh>
    <rPh sb="5" eb="7">
      <t>コウジ</t>
    </rPh>
    <rPh sb="7" eb="8">
      <t>ギョウ</t>
    </rPh>
    <phoneticPr fontId="27"/>
  </si>
  <si>
    <t>10_飲料・たばこ・飼料製造業</t>
    <rPh sb="3" eb="5">
      <t>インリョウ</t>
    </rPh>
    <rPh sb="10" eb="12">
      <t>シリョウ</t>
    </rPh>
    <rPh sb="12" eb="15">
      <t>セイゾウギョウ</t>
    </rPh>
    <phoneticPr fontId="27"/>
  </si>
  <si>
    <t>34_ガス業</t>
    <rPh sb="5" eb="6">
      <t>ギョウ</t>
    </rPh>
    <phoneticPr fontId="27"/>
  </si>
  <si>
    <t>38_放送業</t>
    <rPh sb="3" eb="5">
      <t>ホウソウ</t>
    </rPh>
    <rPh sb="5" eb="6">
      <t>ギョウ</t>
    </rPh>
    <phoneticPr fontId="27"/>
  </si>
  <si>
    <t>43_道路旅客運送業</t>
    <rPh sb="3" eb="5">
      <t>ドウロ</t>
    </rPh>
    <rPh sb="5" eb="7">
      <t>リョカク</t>
    </rPh>
    <rPh sb="7" eb="9">
      <t>ウンソウ</t>
    </rPh>
    <rPh sb="9" eb="10">
      <t>ギョウ</t>
    </rPh>
    <phoneticPr fontId="27"/>
  </si>
  <si>
    <t>51_繊維・衣服等卸売業</t>
    <rPh sb="3" eb="5">
      <t>センイ</t>
    </rPh>
    <rPh sb="6" eb="8">
      <t>イフク</t>
    </rPh>
    <rPh sb="8" eb="9">
      <t>トウ</t>
    </rPh>
    <rPh sb="9" eb="12">
      <t>オロシウリギョウ</t>
    </rPh>
    <phoneticPr fontId="27"/>
  </si>
  <si>
    <t>63_共同組織金融業</t>
    <rPh sb="3" eb="5">
      <t>キョウドウ</t>
    </rPh>
    <rPh sb="5" eb="7">
      <t>ソシキ</t>
    </rPh>
    <rPh sb="7" eb="10">
      <t>キンユウギョウ</t>
    </rPh>
    <phoneticPr fontId="27"/>
  </si>
  <si>
    <t>69_不動産賃貸業・管理業
690_管理・補助的経済活動を行う事業</t>
    <rPh sb="3" eb="6">
      <t>フドウサン</t>
    </rPh>
    <rPh sb="6" eb="9">
      <t>チンタイギョウ</t>
    </rPh>
    <rPh sb="10" eb="12">
      <t>カンリ</t>
    </rPh>
    <rPh sb="12" eb="13">
      <t>ギョウ</t>
    </rPh>
    <rPh sb="18" eb="20">
      <t>カンリ</t>
    </rPh>
    <rPh sb="21" eb="24">
      <t>ホジョテキ</t>
    </rPh>
    <rPh sb="24" eb="26">
      <t>ケイザイ</t>
    </rPh>
    <rPh sb="26" eb="28">
      <t>カツドウ</t>
    </rPh>
    <rPh sb="29" eb="30">
      <t>オコナ</t>
    </rPh>
    <rPh sb="31" eb="33">
      <t>ジギョウ</t>
    </rPh>
    <phoneticPr fontId="27"/>
  </si>
  <si>
    <t>79_その他の生活関連サービス業</t>
    <rPh sb="5" eb="6">
      <t>タ</t>
    </rPh>
    <rPh sb="7" eb="9">
      <t>セイカツ</t>
    </rPh>
    <rPh sb="9" eb="11">
      <t>カンレン</t>
    </rPh>
    <rPh sb="15" eb="16">
      <t>ギョウ</t>
    </rPh>
    <phoneticPr fontId="27"/>
  </si>
  <si>
    <t>84_保健衛生</t>
    <rPh sb="3" eb="5">
      <t>ホケン</t>
    </rPh>
    <rPh sb="5" eb="7">
      <t>エイセイ</t>
    </rPh>
    <phoneticPr fontId="27"/>
  </si>
  <si>
    <t>87_協同組合</t>
    <rPh sb="3" eb="5">
      <t>キョウドウ</t>
    </rPh>
    <rPh sb="5" eb="7">
      <t>クミアイ</t>
    </rPh>
    <phoneticPr fontId="27"/>
  </si>
  <si>
    <t>89_自動車整備業</t>
    <rPh sb="3" eb="6">
      <t>ジドウシャ</t>
    </rPh>
    <rPh sb="6" eb="8">
      <t>セイビ</t>
    </rPh>
    <rPh sb="8" eb="9">
      <t>ギョウ</t>
    </rPh>
    <phoneticPr fontId="27"/>
  </si>
  <si>
    <t>98_地方公務</t>
    <rPh sb="3" eb="5">
      <t>チホウ</t>
    </rPh>
    <rPh sb="5" eb="7">
      <t>コウム</t>
    </rPh>
    <phoneticPr fontId="27"/>
  </si>
  <si>
    <t>57_織物・衣服・身の回り品小売業</t>
    <rPh sb="3" eb="5">
      <t>オリモノ</t>
    </rPh>
    <rPh sb="6" eb="8">
      <t>イフク</t>
    </rPh>
    <rPh sb="9" eb="10">
      <t>ミ</t>
    </rPh>
    <rPh sb="11" eb="12">
      <t>マワ</t>
    </rPh>
    <rPh sb="13" eb="14">
      <t>ヒン</t>
    </rPh>
    <rPh sb="14" eb="17">
      <t>コウリギョウ</t>
    </rPh>
    <phoneticPr fontId="27"/>
  </si>
  <si>
    <t>73_広告業</t>
    <rPh sb="3" eb="5">
      <t>コウコク</t>
    </rPh>
    <rPh sb="5" eb="6">
      <t>ギョウ</t>
    </rPh>
    <phoneticPr fontId="27"/>
  </si>
  <si>
    <t>77_持ち帰り・配達飲食サービス業</t>
    <rPh sb="3" eb="4">
      <t>モ</t>
    </rPh>
    <rPh sb="5" eb="6">
      <t>カエ</t>
    </rPh>
    <rPh sb="8" eb="10">
      <t>ハイタツ</t>
    </rPh>
    <rPh sb="10" eb="12">
      <t>インショク</t>
    </rPh>
    <rPh sb="16" eb="17">
      <t>ギョウ</t>
    </rPh>
    <phoneticPr fontId="27"/>
  </si>
  <si>
    <t>C.</t>
    <phoneticPr fontId="27"/>
  </si>
  <si>
    <t>08_設備工事業</t>
    <rPh sb="3" eb="5">
      <t>セツビ</t>
    </rPh>
    <rPh sb="5" eb="7">
      <t>コウジ</t>
    </rPh>
    <rPh sb="7" eb="8">
      <t>ギョウ</t>
    </rPh>
    <phoneticPr fontId="27"/>
  </si>
  <si>
    <t>11_繊維工業</t>
    <rPh sb="3" eb="5">
      <t>センイ</t>
    </rPh>
    <rPh sb="5" eb="7">
      <t>コウギョウ</t>
    </rPh>
    <phoneticPr fontId="27"/>
  </si>
  <si>
    <t>35_熱供給業</t>
    <rPh sb="3" eb="4">
      <t>ネツ</t>
    </rPh>
    <rPh sb="4" eb="6">
      <t>キョウキュウ</t>
    </rPh>
    <rPh sb="6" eb="7">
      <t>ギョウ</t>
    </rPh>
    <phoneticPr fontId="27"/>
  </si>
  <si>
    <t>39_情報サービス業</t>
    <rPh sb="3" eb="5">
      <t>ジョウホウ</t>
    </rPh>
    <rPh sb="9" eb="10">
      <t>ギョウ</t>
    </rPh>
    <phoneticPr fontId="27"/>
  </si>
  <si>
    <t>44_道路貨物運送業</t>
    <rPh sb="3" eb="5">
      <t>ドウロ</t>
    </rPh>
    <rPh sb="5" eb="7">
      <t>カモツ</t>
    </rPh>
    <rPh sb="7" eb="10">
      <t>ウンソウギョウ</t>
    </rPh>
    <phoneticPr fontId="27"/>
  </si>
  <si>
    <t>52_飲食料品卸売業</t>
    <rPh sb="3" eb="5">
      <t>インショク</t>
    </rPh>
    <rPh sb="5" eb="6">
      <t>リョウ</t>
    </rPh>
    <rPh sb="6" eb="7">
      <t>ヒン</t>
    </rPh>
    <rPh sb="7" eb="10">
      <t>オロシウリギョウ</t>
    </rPh>
    <phoneticPr fontId="27"/>
  </si>
  <si>
    <t>64_貸金業・クレジットカード等非預金信用期間</t>
    <rPh sb="3" eb="4">
      <t>カ</t>
    </rPh>
    <rPh sb="4" eb="5">
      <t>カネ</t>
    </rPh>
    <rPh sb="5" eb="6">
      <t>ギョウ</t>
    </rPh>
    <rPh sb="15" eb="16">
      <t>トウ</t>
    </rPh>
    <rPh sb="16" eb="17">
      <t>ヒ</t>
    </rPh>
    <rPh sb="17" eb="19">
      <t>ヨキン</t>
    </rPh>
    <rPh sb="19" eb="21">
      <t>シンヨウ</t>
    </rPh>
    <rPh sb="21" eb="23">
      <t>キカン</t>
    </rPh>
    <phoneticPr fontId="27"/>
  </si>
  <si>
    <t>69_不動産賃貸業・管理業
691_不動産賃貸業</t>
    <rPh sb="3" eb="6">
      <t>フドウサン</t>
    </rPh>
    <rPh sb="6" eb="9">
      <t>チンタイギョウ</t>
    </rPh>
    <rPh sb="10" eb="12">
      <t>カンリ</t>
    </rPh>
    <rPh sb="12" eb="13">
      <t>ギョウ</t>
    </rPh>
    <rPh sb="18" eb="21">
      <t>フドウサン</t>
    </rPh>
    <rPh sb="21" eb="24">
      <t>チンタイギョウ</t>
    </rPh>
    <phoneticPr fontId="27"/>
  </si>
  <si>
    <t>90_機械等修理業</t>
    <rPh sb="3" eb="5">
      <t>キカイ</t>
    </rPh>
    <rPh sb="5" eb="6">
      <t>トウ</t>
    </rPh>
    <rPh sb="6" eb="8">
      <t>シュウリ</t>
    </rPh>
    <rPh sb="8" eb="9">
      <t>ギョウ</t>
    </rPh>
    <phoneticPr fontId="27"/>
  </si>
  <si>
    <t>58_飲食料品小売業</t>
    <rPh sb="3" eb="5">
      <t>インショク</t>
    </rPh>
    <rPh sb="5" eb="6">
      <t>リョウ</t>
    </rPh>
    <rPh sb="6" eb="7">
      <t>ヒン</t>
    </rPh>
    <rPh sb="7" eb="10">
      <t>コウリギョウ</t>
    </rPh>
    <phoneticPr fontId="27"/>
  </si>
  <si>
    <t>74_技術サービス業</t>
    <rPh sb="3" eb="5">
      <t>ギジュツ</t>
    </rPh>
    <rPh sb="9" eb="10">
      <t>ギョウ</t>
    </rPh>
    <phoneticPr fontId="27"/>
  </si>
  <si>
    <t>D.</t>
    <phoneticPr fontId="27"/>
  </si>
  <si>
    <t>12_木材・木製品製造業</t>
    <rPh sb="3" eb="5">
      <t>モクザイ</t>
    </rPh>
    <rPh sb="6" eb="9">
      <t>モクセイヒン</t>
    </rPh>
    <rPh sb="9" eb="12">
      <t>セイゾウギョウ</t>
    </rPh>
    <phoneticPr fontId="27"/>
  </si>
  <si>
    <t>36_水道業</t>
    <rPh sb="3" eb="6">
      <t>スイドウギョウ</t>
    </rPh>
    <phoneticPr fontId="27"/>
  </si>
  <si>
    <t>40_インターネット附随サービス業</t>
    <rPh sb="10" eb="12">
      <t>フズイ</t>
    </rPh>
    <rPh sb="16" eb="17">
      <t>ギョウ</t>
    </rPh>
    <phoneticPr fontId="27"/>
  </si>
  <si>
    <t>45_水運業</t>
    <rPh sb="3" eb="5">
      <t>スイウン</t>
    </rPh>
    <rPh sb="5" eb="6">
      <t>ギョウ</t>
    </rPh>
    <phoneticPr fontId="27"/>
  </si>
  <si>
    <t>53_建築材料・鉱物・金属裁量等卸売業</t>
    <rPh sb="3" eb="5">
      <t>ケンチク</t>
    </rPh>
    <rPh sb="5" eb="7">
      <t>ザイリョウ</t>
    </rPh>
    <rPh sb="8" eb="10">
      <t>コウブツ</t>
    </rPh>
    <rPh sb="11" eb="13">
      <t>キンゾク</t>
    </rPh>
    <rPh sb="13" eb="15">
      <t>サイリョウ</t>
    </rPh>
    <rPh sb="15" eb="16">
      <t>トウ</t>
    </rPh>
    <rPh sb="16" eb="18">
      <t>オロシウリ</t>
    </rPh>
    <rPh sb="18" eb="19">
      <t>ギョウ</t>
    </rPh>
    <phoneticPr fontId="27"/>
  </si>
  <si>
    <t>65_金融商品取引業・商品先物取引業</t>
    <rPh sb="3" eb="5">
      <t>キンユウ</t>
    </rPh>
    <rPh sb="5" eb="7">
      <t>ショウヒン</t>
    </rPh>
    <rPh sb="7" eb="9">
      <t>トリヒキ</t>
    </rPh>
    <rPh sb="9" eb="10">
      <t>ギョウ</t>
    </rPh>
    <rPh sb="11" eb="13">
      <t>ショウヒン</t>
    </rPh>
    <rPh sb="13" eb="14">
      <t>サキ</t>
    </rPh>
    <rPh sb="14" eb="15">
      <t>モノ</t>
    </rPh>
    <rPh sb="15" eb="17">
      <t>トリヒキ</t>
    </rPh>
    <rPh sb="17" eb="18">
      <t>ギョウ</t>
    </rPh>
    <phoneticPr fontId="27"/>
  </si>
  <si>
    <t>69_不動産賃貸業・管理業
692_貸家業・貸間業</t>
    <rPh sb="3" eb="6">
      <t>フドウサン</t>
    </rPh>
    <rPh sb="6" eb="9">
      <t>チンタイギョウ</t>
    </rPh>
    <rPh sb="10" eb="12">
      <t>カンリ</t>
    </rPh>
    <rPh sb="12" eb="13">
      <t>ギョウ</t>
    </rPh>
    <rPh sb="18" eb="20">
      <t>カシヤ</t>
    </rPh>
    <rPh sb="20" eb="21">
      <t>ギョウ</t>
    </rPh>
    <rPh sb="22" eb="24">
      <t>カシマ</t>
    </rPh>
    <rPh sb="24" eb="25">
      <t>ギョウ</t>
    </rPh>
    <phoneticPr fontId="27"/>
  </si>
  <si>
    <t>91_職業紹介・労働者派遣業</t>
    <rPh sb="3" eb="5">
      <t>ショクギョウ</t>
    </rPh>
    <rPh sb="5" eb="7">
      <t>ショウカイ</t>
    </rPh>
    <rPh sb="8" eb="11">
      <t>ロウドウシャ</t>
    </rPh>
    <rPh sb="11" eb="13">
      <t>ハケン</t>
    </rPh>
    <rPh sb="13" eb="14">
      <t>ギョウ</t>
    </rPh>
    <phoneticPr fontId="27"/>
  </si>
  <si>
    <t>59_機械器具小売業</t>
    <rPh sb="3" eb="7">
      <t>キカイキグ</t>
    </rPh>
    <rPh sb="7" eb="10">
      <t>コウリギョウ</t>
    </rPh>
    <phoneticPr fontId="27"/>
  </si>
  <si>
    <t>E.</t>
    <phoneticPr fontId="27"/>
  </si>
  <si>
    <t>13_家具・装飾品製造業</t>
    <rPh sb="3" eb="5">
      <t>カグ</t>
    </rPh>
    <rPh sb="6" eb="9">
      <t>ソウショクヒン</t>
    </rPh>
    <rPh sb="9" eb="12">
      <t>セイゾウギョウ</t>
    </rPh>
    <phoneticPr fontId="27"/>
  </si>
  <si>
    <t>41_映像・音声・文字情報制作業
410_管理・補助的経済活動を行う事業</t>
    <rPh sb="3" eb="5">
      <t>エイゾウ</t>
    </rPh>
    <rPh sb="6" eb="8">
      <t>オンセイ</t>
    </rPh>
    <rPh sb="9" eb="11">
      <t>モジ</t>
    </rPh>
    <rPh sb="11" eb="13">
      <t>ジョウホウ</t>
    </rPh>
    <rPh sb="13" eb="15">
      <t>セイサク</t>
    </rPh>
    <rPh sb="15" eb="16">
      <t>ギョウ</t>
    </rPh>
    <rPh sb="21" eb="23">
      <t>カンリ</t>
    </rPh>
    <rPh sb="24" eb="27">
      <t>ホジョテキ</t>
    </rPh>
    <rPh sb="27" eb="29">
      <t>ケイザイ</t>
    </rPh>
    <rPh sb="29" eb="31">
      <t>カツドウ</t>
    </rPh>
    <rPh sb="32" eb="33">
      <t>オコナ</t>
    </rPh>
    <rPh sb="34" eb="36">
      <t>ジギョウ</t>
    </rPh>
    <phoneticPr fontId="27"/>
  </si>
  <si>
    <t>46_航空運輸業</t>
    <rPh sb="3" eb="5">
      <t>コウクウ</t>
    </rPh>
    <rPh sb="5" eb="8">
      <t>ウンユギョウ</t>
    </rPh>
    <phoneticPr fontId="27"/>
  </si>
  <si>
    <t>54_機械器具卸売業</t>
    <rPh sb="3" eb="5">
      <t>キカイ</t>
    </rPh>
    <rPh sb="5" eb="7">
      <t>キグ</t>
    </rPh>
    <rPh sb="7" eb="10">
      <t>オロシウリギョウ</t>
    </rPh>
    <phoneticPr fontId="27"/>
  </si>
  <si>
    <t>66_補助的金融業等</t>
    <rPh sb="3" eb="6">
      <t>ホジョテキ</t>
    </rPh>
    <rPh sb="6" eb="9">
      <t>キンユウギョウ</t>
    </rPh>
    <rPh sb="9" eb="10">
      <t>トウ</t>
    </rPh>
    <phoneticPr fontId="27"/>
  </si>
  <si>
    <t>69_不動産賃貸業・管理業
693_駐車場業</t>
    <rPh sb="3" eb="6">
      <t>フドウサン</t>
    </rPh>
    <rPh sb="6" eb="9">
      <t>チンタイギョウ</t>
    </rPh>
    <rPh sb="10" eb="12">
      <t>カンリ</t>
    </rPh>
    <rPh sb="12" eb="13">
      <t>ギョウ</t>
    </rPh>
    <rPh sb="18" eb="21">
      <t>チュウシャジョウ</t>
    </rPh>
    <rPh sb="21" eb="22">
      <t>ギョウ</t>
    </rPh>
    <phoneticPr fontId="27"/>
  </si>
  <si>
    <t>92_その他の事業サービス業</t>
    <rPh sb="5" eb="6">
      <t>タ</t>
    </rPh>
    <rPh sb="7" eb="9">
      <t>ジギョウ</t>
    </rPh>
    <rPh sb="13" eb="14">
      <t>ギョウ</t>
    </rPh>
    <phoneticPr fontId="27"/>
  </si>
  <si>
    <t>60_その他の小売業</t>
    <rPh sb="5" eb="6">
      <t>タ</t>
    </rPh>
    <rPh sb="7" eb="10">
      <t>コウリギョウ</t>
    </rPh>
    <phoneticPr fontId="27"/>
  </si>
  <si>
    <t>F.</t>
    <phoneticPr fontId="27"/>
  </si>
  <si>
    <t>14_パルプ・紙・紙加工品製造業</t>
    <rPh sb="7" eb="8">
      <t>カミ</t>
    </rPh>
    <rPh sb="9" eb="10">
      <t>カミ</t>
    </rPh>
    <rPh sb="10" eb="12">
      <t>カコウ</t>
    </rPh>
    <rPh sb="12" eb="13">
      <t>ヒン</t>
    </rPh>
    <rPh sb="13" eb="16">
      <t>セイゾウギョウ</t>
    </rPh>
    <phoneticPr fontId="27"/>
  </si>
  <si>
    <t>41_映像・音声・文字情報制作業
411_映像制作・配給業</t>
    <rPh sb="3" eb="5">
      <t>エイゾウ</t>
    </rPh>
    <rPh sb="6" eb="8">
      <t>オンセイ</t>
    </rPh>
    <rPh sb="9" eb="11">
      <t>モジ</t>
    </rPh>
    <rPh sb="11" eb="13">
      <t>ジョウホウ</t>
    </rPh>
    <rPh sb="13" eb="15">
      <t>セイサク</t>
    </rPh>
    <rPh sb="15" eb="16">
      <t>ギョウ</t>
    </rPh>
    <rPh sb="21" eb="23">
      <t>エイゾウ</t>
    </rPh>
    <rPh sb="23" eb="25">
      <t>セイサク</t>
    </rPh>
    <rPh sb="26" eb="28">
      <t>ハイキュウ</t>
    </rPh>
    <rPh sb="28" eb="29">
      <t>ギョウ</t>
    </rPh>
    <phoneticPr fontId="27"/>
  </si>
  <si>
    <t>47_倉庫業</t>
    <rPh sb="3" eb="5">
      <t>ソウコ</t>
    </rPh>
    <rPh sb="5" eb="6">
      <t>ギョウ</t>
    </rPh>
    <phoneticPr fontId="27"/>
  </si>
  <si>
    <t>55_その他の卸売業</t>
    <rPh sb="5" eb="6">
      <t>タ</t>
    </rPh>
    <rPh sb="7" eb="10">
      <t>オロシウリギョウ</t>
    </rPh>
    <phoneticPr fontId="27"/>
  </si>
  <si>
    <t>69_不動産賃貸業・管理業
694_不動産管理業</t>
    <rPh sb="3" eb="6">
      <t>フドウサン</t>
    </rPh>
    <rPh sb="6" eb="9">
      <t>チンタイギョウ</t>
    </rPh>
    <rPh sb="10" eb="12">
      <t>カンリ</t>
    </rPh>
    <rPh sb="12" eb="13">
      <t>ギョウ</t>
    </rPh>
    <rPh sb="18" eb="21">
      <t>フドウサン</t>
    </rPh>
    <rPh sb="21" eb="23">
      <t>カンリ</t>
    </rPh>
    <rPh sb="23" eb="24">
      <t>ギョウ</t>
    </rPh>
    <phoneticPr fontId="27"/>
  </si>
  <si>
    <t>93_政治・経済・文化団体</t>
    <rPh sb="3" eb="5">
      <t>セイジ</t>
    </rPh>
    <rPh sb="6" eb="8">
      <t>ケイザイ</t>
    </rPh>
    <rPh sb="9" eb="11">
      <t>ブンカ</t>
    </rPh>
    <rPh sb="11" eb="13">
      <t>ダンタイ</t>
    </rPh>
    <phoneticPr fontId="27"/>
  </si>
  <si>
    <t>61_無店舗小売業</t>
    <rPh sb="3" eb="6">
      <t>ムテンポ</t>
    </rPh>
    <rPh sb="6" eb="9">
      <t>コウリギョウ</t>
    </rPh>
    <phoneticPr fontId="27"/>
  </si>
  <si>
    <t>G.</t>
    <phoneticPr fontId="27"/>
  </si>
  <si>
    <t>15_印刷・同関連業</t>
    <rPh sb="3" eb="5">
      <t>インサツ</t>
    </rPh>
    <rPh sb="6" eb="7">
      <t>ドウ</t>
    </rPh>
    <rPh sb="7" eb="9">
      <t>カンレン</t>
    </rPh>
    <rPh sb="9" eb="10">
      <t>ギョウ</t>
    </rPh>
    <phoneticPr fontId="27"/>
  </si>
  <si>
    <t>41_映像・音声・文字情報制作業
412_音声情報制作業</t>
    <rPh sb="3" eb="5">
      <t>エイゾウ</t>
    </rPh>
    <rPh sb="6" eb="8">
      <t>オンセイ</t>
    </rPh>
    <rPh sb="9" eb="11">
      <t>モジ</t>
    </rPh>
    <rPh sb="11" eb="13">
      <t>ジョウホウ</t>
    </rPh>
    <rPh sb="13" eb="15">
      <t>セイサク</t>
    </rPh>
    <rPh sb="15" eb="16">
      <t>ギョウ</t>
    </rPh>
    <rPh sb="21" eb="23">
      <t>オンセイ</t>
    </rPh>
    <rPh sb="23" eb="25">
      <t>ジョウホウ</t>
    </rPh>
    <rPh sb="25" eb="27">
      <t>セイサク</t>
    </rPh>
    <rPh sb="27" eb="28">
      <t>ギョウ</t>
    </rPh>
    <phoneticPr fontId="27"/>
  </si>
  <si>
    <t>48_運輸に附帯するサービス業</t>
    <rPh sb="3" eb="5">
      <t>ウンユ</t>
    </rPh>
    <rPh sb="6" eb="8">
      <t>フタイ</t>
    </rPh>
    <rPh sb="14" eb="15">
      <t>ギョウ</t>
    </rPh>
    <phoneticPr fontId="27"/>
  </si>
  <si>
    <t>94_宗教</t>
    <rPh sb="3" eb="5">
      <t>シュウキョウ</t>
    </rPh>
    <phoneticPr fontId="27"/>
  </si>
  <si>
    <t>H.</t>
    <phoneticPr fontId="27"/>
  </si>
  <si>
    <t>16_化学工業</t>
    <rPh sb="3" eb="5">
      <t>カガク</t>
    </rPh>
    <rPh sb="5" eb="7">
      <t>コウギョウ</t>
    </rPh>
    <phoneticPr fontId="27"/>
  </si>
  <si>
    <t>41_映像・音声・文字情報制作業
413_新聞業</t>
    <rPh sb="3" eb="5">
      <t>エイゾウ</t>
    </rPh>
    <rPh sb="6" eb="8">
      <t>オンセイ</t>
    </rPh>
    <rPh sb="9" eb="11">
      <t>モジ</t>
    </rPh>
    <rPh sb="11" eb="13">
      <t>ジョウホウ</t>
    </rPh>
    <rPh sb="13" eb="15">
      <t>セイサク</t>
    </rPh>
    <rPh sb="15" eb="16">
      <t>ギョウ</t>
    </rPh>
    <rPh sb="21" eb="23">
      <t>シンブン</t>
    </rPh>
    <rPh sb="23" eb="24">
      <t>ギョウ</t>
    </rPh>
    <phoneticPr fontId="27"/>
  </si>
  <si>
    <t>95_その他のサービス業</t>
    <rPh sb="5" eb="6">
      <t>タ</t>
    </rPh>
    <rPh sb="11" eb="12">
      <t>ギョウ</t>
    </rPh>
    <phoneticPr fontId="27"/>
  </si>
  <si>
    <t>I.</t>
    <phoneticPr fontId="27"/>
  </si>
  <si>
    <t>17_石油製品・石炭製品製造業</t>
    <rPh sb="3" eb="5">
      <t>セキユ</t>
    </rPh>
    <rPh sb="5" eb="7">
      <t>セイヒン</t>
    </rPh>
    <rPh sb="8" eb="10">
      <t>セキタン</t>
    </rPh>
    <rPh sb="10" eb="12">
      <t>セイヒン</t>
    </rPh>
    <rPh sb="12" eb="15">
      <t>セイゾウギョウ</t>
    </rPh>
    <phoneticPr fontId="27"/>
  </si>
  <si>
    <t>41_映像・音声・文字情報制作業
414_出版業</t>
    <rPh sb="3" eb="5">
      <t>エイゾウ</t>
    </rPh>
    <rPh sb="6" eb="8">
      <t>オンセイ</t>
    </rPh>
    <rPh sb="9" eb="11">
      <t>モジ</t>
    </rPh>
    <rPh sb="11" eb="13">
      <t>ジョウホウ</t>
    </rPh>
    <rPh sb="13" eb="15">
      <t>セイサク</t>
    </rPh>
    <rPh sb="15" eb="16">
      <t>ギョウ</t>
    </rPh>
    <rPh sb="21" eb="24">
      <t>シュッパンギョウ</t>
    </rPh>
    <phoneticPr fontId="27"/>
  </si>
  <si>
    <t>96_外国公務</t>
    <rPh sb="3" eb="5">
      <t>ガイコク</t>
    </rPh>
    <rPh sb="5" eb="7">
      <t>コウム</t>
    </rPh>
    <phoneticPr fontId="27"/>
  </si>
  <si>
    <t>J.</t>
    <phoneticPr fontId="27"/>
  </si>
  <si>
    <t>18_プラスチック製品製造業</t>
    <rPh sb="9" eb="11">
      <t>セイヒン</t>
    </rPh>
    <rPh sb="11" eb="14">
      <t>セイゾウギョウ</t>
    </rPh>
    <phoneticPr fontId="27"/>
  </si>
  <si>
    <t>41_映像・音声・文字情報制作業
415_広告制作業</t>
    <rPh sb="3" eb="5">
      <t>エイゾウ</t>
    </rPh>
    <rPh sb="6" eb="8">
      <t>オンセイ</t>
    </rPh>
    <rPh sb="9" eb="11">
      <t>モジ</t>
    </rPh>
    <rPh sb="11" eb="13">
      <t>ジョウホウ</t>
    </rPh>
    <rPh sb="13" eb="15">
      <t>セイサク</t>
    </rPh>
    <rPh sb="15" eb="16">
      <t>ギョウ</t>
    </rPh>
    <rPh sb="21" eb="23">
      <t>コウコク</t>
    </rPh>
    <rPh sb="23" eb="25">
      <t>セイサク</t>
    </rPh>
    <rPh sb="25" eb="26">
      <t>ギョウ</t>
    </rPh>
    <phoneticPr fontId="27"/>
  </si>
  <si>
    <t>K.</t>
    <phoneticPr fontId="27"/>
  </si>
  <si>
    <t>19_ゴム製品製造業</t>
    <rPh sb="5" eb="7">
      <t>セイヒン</t>
    </rPh>
    <rPh sb="7" eb="10">
      <t>セイゾウギョウ</t>
    </rPh>
    <phoneticPr fontId="27"/>
  </si>
  <si>
    <t>41_映像・音声・文字情報制作業
416_映像・音声・文字情報制作に附随するサービス業</t>
    <rPh sb="3" eb="5">
      <t>エイゾウ</t>
    </rPh>
    <rPh sb="6" eb="8">
      <t>オンセイ</t>
    </rPh>
    <rPh sb="9" eb="11">
      <t>モジ</t>
    </rPh>
    <rPh sb="11" eb="13">
      <t>ジョウホウ</t>
    </rPh>
    <rPh sb="13" eb="15">
      <t>セイサク</t>
    </rPh>
    <rPh sb="15" eb="16">
      <t>ギョウ</t>
    </rPh>
    <rPh sb="21" eb="23">
      <t>エイゾウ</t>
    </rPh>
    <rPh sb="24" eb="26">
      <t>オンセイ</t>
    </rPh>
    <rPh sb="27" eb="29">
      <t>モジ</t>
    </rPh>
    <rPh sb="29" eb="31">
      <t>ジョウホウ</t>
    </rPh>
    <rPh sb="31" eb="33">
      <t>セイサク</t>
    </rPh>
    <rPh sb="34" eb="36">
      <t>フズイ</t>
    </rPh>
    <rPh sb="42" eb="43">
      <t>ギョウ</t>
    </rPh>
    <phoneticPr fontId="27"/>
  </si>
  <si>
    <t>L.</t>
    <phoneticPr fontId="27"/>
  </si>
  <si>
    <t>20_なめし革・同製品・毛皮製造業</t>
    <rPh sb="6" eb="7">
      <t>カワ</t>
    </rPh>
    <rPh sb="8" eb="9">
      <t>ドウ</t>
    </rPh>
    <rPh sb="9" eb="11">
      <t>セイヒン</t>
    </rPh>
    <rPh sb="12" eb="14">
      <t>ケガワ</t>
    </rPh>
    <rPh sb="14" eb="17">
      <t>セイゾウギョウ</t>
    </rPh>
    <phoneticPr fontId="27"/>
  </si>
  <si>
    <t>M.</t>
    <phoneticPr fontId="27"/>
  </si>
  <si>
    <t>21_窯業・土石製品製造業</t>
    <rPh sb="3" eb="4">
      <t>カマ</t>
    </rPh>
    <rPh sb="4" eb="5">
      <t>ギョウ</t>
    </rPh>
    <rPh sb="6" eb="8">
      <t>ドセキ</t>
    </rPh>
    <rPh sb="8" eb="10">
      <t>セイヒン</t>
    </rPh>
    <rPh sb="10" eb="13">
      <t>セイゾウギョウ</t>
    </rPh>
    <phoneticPr fontId="27"/>
  </si>
  <si>
    <t>N.</t>
    <phoneticPr fontId="27"/>
  </si>
  <si>
    <t>22_鉄鋼業</t>
    <rPh sb="3" eb="5">
      <t>テッコウ</t>
    </rPh>
    <rPh sb="5" eb="6">
      <t>ギョウ</t>
    </rPh>
    <phoneticPr fontId="27"/>
  </si>
  <si>
    <t>O.</t>
    <phoneticPr fontId="27"/>
  </si>
  <si>
    <t>23_非鉄金属製造業</t>
    <rPh sb="3" eb="7">
      <t>ヒテツキンゾク</t>
    </rPh>
    <rPh sb="7" eb="10">
      <t>セイゾウギョウ</t>
    </rPh>
    <phoneticPr fontId="27"/>
  </si>
  <si>
    <t>P.</t>
    <phoneticPr fontId="27"/>
  </si>
  <si>
    <t>24_金属製品製造業</t>
    <rPh sb="3" eb="5">
      <t>キンゾク</t>
    </rPh>
    <rPh sb="5" eb="7">
      <t>セイヒン</t>
    </rPh>
    <rPh sb="7" eb="10">
      <t>セイゾウギョウ</t>
    </rPh>
    <phoneticPr fontId="27"/>
  </si>
  <si>
    <t>Q.</t>
    <phoneticPr fontId="27"/>
  </si>
  <si>
    <t>25_はん用機械器具製造業</t>
    <rPh sb="5" eb="6">
      <t>ヨウ</t>
    </rPh>
    <rPh sb="6" eb="8">
      <t>キカイ</t>
    </rPh>
    <rPh sb="8" eb="10">
      <t>キグ</t>
    </rPh>
    <rPh sb="10" eb="13">
      <t>セイゾウギョウ</t>
    </rPh>
    <phoneticPr fontId="27"/>
  </si>
  <si>
    <t>R.</t>
    <phoneticPr fontId="27"/>
  </si>
  <si>
    <t>26_生産用機械器具製造業</t>
    <rPh sb="3" eb="6">
      <t>セイサンヨウ</t>
    </rPh>
    <rPh sb="6" eb="8">
      <t>キカイ</t>
    </rPh>
    <rPh sb="8" eb="10">
      <t>キグ</t>
    </rPh>
    <rPh sb="10" eb="13">
      <t>セイゾウギョウ</t>
    </rPh>
    <phoneticPr fontId="27"/>
  </si>
  <si>
    <t>S.</t>
    <phoneticPr fontId="27"/>
  </si>
  <si>
    <t>27_業務用機械器具製造業</t>
    <rPh sb="3" eb="6">
      <t>ギョウムヨウ</t>
    </rPh>
    <rPh sb="6" eb="8">
      <t>キカイ</t>
    </rPh>
    <rPh sb="8" eb="10">
      <t>キグ</t>
    </rPh>
    <rPh sb="10" eb="13">
      <t>セイゾウギョウ</t>
    </rPh>
    <phoneticPr fontId="27"/>
  </si>
  <si>
    <t>T.</t>
    <phoneticPr fontId="27"/>
  </si>
  <si>
    <t>28_電子部品・デバイス・電子回路製造業</t>
    <rPh sb="3" eb="5">
      <t>デンシ</t>
    </rPh>
    <rPh sb="5" eb="7">
      <t>ブヒン</t>
    </rPh>
    <rPh sb="13" eb="15">
      <t>デンシ</t>
    </rPh>
    <rPh sb="15" eb="17">
      <t>カイロ</t>
    </rPh>
    <rPh sb="17" eb="20">
      <t>セイゾウギョウ</t>
    </rPh>
    <phoneticPr fontId="27"/>
  </si>
  <si>
    <t>29_電気機械器具製造業</t>
    <rPh sb="3" eb="5">
      <t>デンキ</t>
    </rPh>
    <rPh sb="5" eb="7">
      <t>キカイ</t>
    </rPh>
    <rPh sb="7" eb="9">
      <t>キグ</t>
    </rPh>
    <rPh sb="9" eb="11">
      <t>セイゾウ</t>
    </rPh>
    <rPh sb="11" eb="12">
      <t>ギョウ</t>
    </rPh>
    <phoneticPr fontId="27"/>
  </si>
  <si>
    <t>30_情報通信機械器具製造業</t>
    <rPh sb="3" eb="5">
      <t>ジョウホウ</t>
    </rPh>
    <rPh sb="5" eb="7">
      <t>ツウシン</t>
    </rPh>
    <rPh sb="7" eb="9">
      <t>キカイ</t>
    </rPh>
    <rPh sb="9" eb="11">
      <t>キグ</t>
    </rPh>
    <rPh sb="11" eb="14">
      <t>セイゾウギョウ</t>
    </rPh>
    <phoneticPr fontId="27"/>
  </si>
  <si>
    <t>31_輸送用機械器具製造業</t>
    <rPh sb="3" eb="6">
      <t>ユソウヨウ</t>
    </rPh>
    <rPh sb="6" eb="10">
      <t>キカイキグ</t>
    </rPh>
    <rPh sb="10" eb="13">
      <t>セイゾウギョウ</t>
    </rPh>
    <phoneticPr fontId="27"/>
  </si>
  <si>
    <t>32_その他の製造業</t>
    <rPh sb="5" eb="6">
      <t>タ</t>
    </rPh>
    <rPh sb="7" eb="10">
      <t>セイゾウギョウ</t>
    </rPh>
    <phoneticPr fontId="27"/>
  </si>
  <si>
    <t>円</t>
    <rPh sb="0" eb="1">
      <t>ｴﾝ</t>
    </rPh>
    <phoneticPr fontId="1" type="halfwidthKatakana"/>
  </si>
  <si>
    <t>＜日本標準産業分類及び中小企業の定義について＞</t>
    <phoneticPr fontId="1"/>
  </si>
  <si>
    <t>人数制限用職業分類表</t>
    <rPh sb="0" eb="4">
      <t>ニンズウセイゲン</t>
    </rPh>
    <rPh sb="4" eb="5">
      <t>ヨウ</t>
    </rPh>
    <rPh sb="5" eb="10">
      <t>ショクギョウブンルイヒョウ</t>
    </rPh>
    <phoneticPr fontId="1"/>
  </si>
  <si>
    <t>上限人数</t>
    <rPh sb="0" eb="4">
      <t>ジョウゲンニンスウ</t>
    </rPh>
    <phoneticPr fontId="1"/>
  </si>
  <si>
    <t>従業員数リスト</t>
    <rPh sb="0" eb="4">
      <t>ジュウギョウインスウ</t>
    </rPh>
    <phoneticPr fontId="1"/>
  </si>
  <si>
    <t>記</t>
    <rPh sb="0" eb="1">
      <t>キ</t>
    </rPh>
    <phoneticPr fontId="1"/>
  </si>
  <si>
    <t>常時使用する従業員数</t>
    <rPh sb="0" eb="2">
      <t>ジョウジ</t>
    </rPh>
    <rPh sb="2" eb="4">
      <t>シヨウ</t>
    </rPh>
    <rPh sb="6" eb="9">
      <t>ジュウギョウイン</t>
    </rPh>
    <rPh sb="9" eb="10">
      <t>スウ</t>
    </rPh>
    <phoneticPr fontId="1"/>
  </si>
  <si>
    <t>奨励金対象事業取組期間</t>
    <rPh sb="0" eb="3">
      <t>ショウレイキン</t>
    </rPh>
    <rPh sb="3" eb="5">
      <t>タイショウ</t>
    </rPh>
    <rPh sb="5" eb="7">
      <t>ジギョウ</t>
    </rPh>
    <rPh sb="7" eb="9">
      <t>トリク</t>
    </rPh>
    <rPh sb="9" eb="11">
      <t>キカン</t>
    </rPh>
    <phoneticPr fontId="1"/>
  </si>
  <si>
    <t>第</t>
    <rPh sb="0" eb="1">
      <t>ダイ</t>
    </rPh>
    <phoneticPr fontId="1"/>
  </si>
  <si>
    <t>回</t>
    <rPh sb="0" eb="1">
      <t>カイ</t>
    </rPh>
    <phoneticPr fontId="1"/>
  </si>
  <si>
    <t>～</t>
    <phoneticPr fontId="1"/>
  </si>
  <si>
    <t>エントリー通過回</t>
    <rPh sb="5" eb="7">
      <t>ツウカ</t>
    </rPh>
    <rPh sb="7" eb="8">
      <t>カイ</t>
    </rPh>
    <phoneticPr fontId="1"/>
  </si>
  <si>
    <t>（フリガナ）</t>
    <phoneticPr fontId="1"/>
  </si>
  <si>
    <t>令和</t>
    <phoneticPr fontId="1"/>
  </si>
  <si>
    <t>年度</t>
    <rPh sb="0" eb="2">
      <t>ネンド</t>
    </rPh>
    <phoneticPr fontId="1"/>
  </si>
  <si>
    <t>月</t>
    <rPh sb="0" eb="1">
      <t>ツキ</t>
    </rPh>
    <phoneticPr fontId="1"/>
  </si>
  <si>
    <t>日</t>
    <rPh sb="0" eb="1">
      <t>ヒ</t>
    </rPh>
    <phoneticPr fontId="1"/>
  </si>
  <si>
    <t>エントリー通貨回数</t>
    <rPh sb="5" eb="7">
      <t>ツウカ</t>
    </rPh>
    <rPh sb="7" eb="9">
      <t>カイスウ</t>
    </rPh>
    <phoneticPr fontId="1"/>
  </si>
  <si>
    <t>午前</t>
    <rPh sb="0" eb="2">
      <t>ゴゼン</t>
    </rPh>
    <phoneticPr fontId="1"/>
  </si>
  <si>
    <t>午後</t>
    <rPh sb="0" eb="2">
      <t>ゴゴ</t>
    </rPh>
    <phoneticPr fontId="1"/>
  </si>
  <si>
    <t>４</t>
    <phoneticPr fontId="1"/>
  </si>
  <si>
    <t>大分類</t>
    <rPh sb="0" eb="1">
      <t>ダイ</t>
    </rPh>
    <rPh sb="1" eb="3">
      <t>ブンルイ</t>
    </rPh>
    <phoneticPr fontId="1"/>
  </si>
  <si>
    <t>中分類等</t>
    <rPh sb="0" eb="4">
      <t>チュウブンルイトウ</t>
    </rPh>
    <phoneticPr fontId="1"/>
  </si>
  <si>
    <t>(1)WBGT値の活用</t>
    <phoneticPr fontId="1"/>
  </si>
  <si>
    <t>取組項目</t>
    <rPh sb="0" eb="2">
      <t>トリクミ</t>
    </rPh>
    <rPh sb="2" eb="4">
      <t>コウモク</t>
    </rPh>
    <phoneticPr fontId="1"/>
  </si>
  <si>
    <t>WBGT値測定器（日本産業規格（JIS)Z8504）</t>
    <rPh sb="4" eb="5">
      <t>チ</t>
    </rPh>
    <rPh sb="5" eb="8">
      <t>ソクテイキ</t>
    </rPh>
    <rPh sb="9" eb="11">
      <t>ニホン</t>
    </rPh>
    <rPh sb="11" eb="15">
      <t>サンギョウキカク</t>
    </rPh>
    <phoneticPr fontId="1"/>
  </si>
  <si>
    <t>WBGT値測定器（日本産業規格（JIS)B7922）</t>
    <rPh sb="4" eb="5">
      <t>チ</t>
    </rPh>
    <rPh sb="5" eb="8">
      <t>ソクテイキ</t>
    </rPh>
    <rPh sb="9" eb="11">
      <t>ニホン</t>
    </rPh>
    <rPh sb="11" eb="15">
      <t>サンギョウキカク</t>
    </rPh>
    <phoneticPr fontId="1"/>
  </si>
  <si>
    <t>ミストファン</t>
    <phoneticPr fontId="1"/>
  </si>
  <si>
    <t>スポットクーラー</t>
    <phoneticPr fontId="1"/>
  </si>
  <si>
    <t>冷風機</t>
    <rPh sb="0" eb="3">
      <t>レイフウキ</t>
    </rPh>
    <phoneticPr fontId="1"/>
  </si>
  <si>
    <t>除湿器</t>
    <rPh sb="0" eb="3">
      <t>ジョシツキ</t>
    </rPh>
    <phoneticPr fontId="1"/>
  </si>
  <si>
    <t>その他　　　（</t>
    <rPh sb="2" eb="3">
      <t>ホカ</t>
    </rPh>
    <phoneticPr fontId="1"/>
  </si>
  <si>
    <t>）</t>
    <phoneticPr fontId="1"/>
  </si>
  <si>
    <t>電動ファン付作業服</t>
    <rPh sb="0" eb="2">
      <t>デンドウ</t>
    </rPh>
    <rPh sb="5" eb="6">
      <t>ツキ</t>
    </rPh>
    <rPh sb="6" eb="9">
      <t>サギョウフク</t>
    </rPh>
    <phoneticPr fontId="1"/>
  </si>
  <si>
    <t>水冷服</t>
    <rPh sb="0" eb="2">
      <t>スイレイ</t>
    </rPh>
    <rPh sb="2" eb="3">
      <t>フク</t>
    </rPh>
    <phoneticPr fontId="1"/>
  </si>
  <si>
    <t>冷却ベスト</t>
    <rPh sb="0" eb="2">
      <t>レイキャク</t>
    </rPh>
    <phoneticPr fontId="1"/>
  </si>
  <si>
    <t>遮熱ヘルメット</t>
    <rPh sb="0" eb="2">
      <t>シャネツ</t>
    </rPh>
    <phoneticPr fontId="1"/>
  </si>
  <si>
    <t>心拍等身体データ計測器</t>
    <rPh sb="0" eb="2">
      <t>シンパク</t>
    </rPh>
    <rPh sb="2" eb="3">
      <t>トウ</t>
    </rPh>
    <rPh sb="3" eb="5">
      <t>シンタイ</t>
    </rPh>
    <rPh sb="8" eb="11">
      <t>ケイソクキ</t>
    </rPh>
    <phoneticPr fontId="1"/>
  </si>
  <si>
    <t>申請企業等の担当者連絡先</t>
    <rPh sb="0" eb="2">
      <t>シンセイ</t>
    </rPh>
    <rPh sb="2" eb="4">
      <t>キギョウ</t>
    </rPh>
    <rPh sb="4" eb="5">
      <t>トウ</t>
    </rPh>
    <rPh sb="6" eb="9">
      <t>タントウシャ</t>
    </rPh>
    <rPh sb="9" eb="12">
      <t>レンラクサキ</t>
    </rPh>
    <phoneticPr fontId="1"/>
  </si>
  <si>
    <t>所属部署名・役職</t>
    <rPh sb="2" eb="5">
      <t>ブショメイ</t>
    </rPh>
    <rPh sb="6" eb="8">
      <t>ヤクショク</t>
    </rPh>
    <phoneticPr fontId="1"/>
  </si>
  <si>
    <t>担当者氏名</t>
    <rPh sb="0" eb="3">
      <t>タントウシャ</t>
    </rPh>
    <phoneticPr fontId="1"/>
  </si>
  <si>
    <t>メールアドレス</t>
    <phoneticPr fontId="1"/>
  </si>
  <si>
    <t>※必ず連絡の取れる連絡先を記入すること。Jグランツ申請画面の「申請担当者の連絡先」と同じ連絡先を記入すること。</t>
    <rPh sb="25" eb="29">
      <t>シンセイガメン</t>
    </rPh>
    <rPh sb="31" eb="36">
      <t>シンセイタントウシャ</t>
    </rPh>
    <rPh sb="37" eb="40">
      <t>レンラクサキ</t>
    </rPh>
    <rPh sb="42" eb="43">
      <t>オナ</t>
    </rPh>
    <rPh sb="44" eb="46">
      <t>レンラク</t>
    </rPh>
    <rPh sb="46" eb="47">
      <t>サキ</t>
    </rPh>
    <rPh sb="48" eb="50">
      <t>キニュウ</t>
    </rPh>
    <phoneticPr fontId="1"/>
  </si>
  <si>
    <t>取組期間</t>
    <rPh sb="0" eb="2">
      <t>トリク</t>
    </rPh>
    <rPh sb="2" eb="4">
      <t>キカン</t>
    </rPh>
    <phoneticPr fontId="1"/>
  </si>
  <si>
    <t>（２）熱中症予防対策</t>
    <phoneticPr fontId="1"/>
  </si>
  <si>
    <t>②高温多湿作業場所のWBGT値を低減させる機器等</t>
    <rPh sb="1" eb="3">
      <t>コウオン</t>
    </rPh>
    <rPh sb="3" eb="5">
      <t>タシツ</t>
    </rPh>
    <rPh sb="5" eb="7">
      <t>サギョウ</t>
    </rPh>
    <rPh sb="7" eb="9">
      <t>バショ</t>
    </rPh>
    <rPh sb="14" eb="15">
      <t>チ</t>
    </rPh>
    <rPh sb="16" eb="18">
      <t>テイゲン</t>
    </rPh>
    <rPh sb="21" eb="24">
      <t>キキトウ</t>
    </rPh>
    <phoneticPr fontId="1"/>
  </si>
  <si>
    <t>③高温多湿作業場所での労働者の身体冷却等効果がある用品等</t>
    <rPh sb="1" eb="5">
      <t>コウオンタシツ</t>
    </rPh>
    <rPh sb="5" eb="9">
      <t>サギョウバショ</t>
    </rPh>
    <rPh sb="11" eb="14">
      <t>ロウドウシャ</t>
    </rPh>
    <rPh sb="15" eb="17">
      <t>シンタイ</t>
    </rPh>
    <rPh sb="17" eb="19">
      <t>レイキャク</t>
    </rPh>
    <rPh sb="19" eb="20">
      <t>トウ</t>
    </rPh>
    <rPh sb="20" eb="22">
      <t>コウカ</t>
    </rPh>
    <rPh sb="25" eb="27">
      <t>ヨウヒン</t>
    </rPh>
    <rPh sb="27" eb="28">
      <t>トウ</t>
    </rPh>
    <phoneticPr fontId="1"/>
  </si>
  <si>
    <t>（２）</t>
    <phoneticPr fontId="1"/>
  </si>
  <si>
    <t>年度　暑さに配慮した職場環境づくり奨励金　支給申請書</t>
    <rPh sb="0" eb="2">
      <t>ネンド</t>
    </rPh>
    <phoneticPr fontId="1"/>
  </si>
  <si>
    <t>　　暑さに配慮した職場環境づくり奨励金（以下「奨励金」という。）について、奨励金支給要綱第10条の規定に基づき、下記のとおり申請します。</t>
    <rPh sb="2" eb="3">
      <t>アツ</t>
    </rPh>
    <rPh sb="5" eb="7">
      <t>ハイリョ</t>
    </rPh>
    <rPh sb="9" eb="11">
      <t>ショクバ</t>
    </rPh>
    <rPh sb="11" eb="13">
      <t>カンキョウ</t>
    </rPh>
    <rPh sb="16" eb="19">
      <t>ショウレイキン</t>
    </rPh>
    <rPh sb="20" eb="22">
      <t>イカ</t>
    </rPh>
    <rPh sb="23" eb="26">
      <t>ショウレイキン</t>
    </rPh>
    <rPh sb="37" eb="40">
      <t>ショウレイキン</t>
    </rPh>
    <rPh sb="40" eb="44">
      <t>シキュウヨウコウ</t>
    </rPh>
    <rPh sb="44" eb="45">
      <t>ダイ</t>
    </rPh>
    <rPh sb="47" eb="48">
      <t>ジョウ</t>
    </rPh>
    <rPh sb="49" eb="51">
      <t>キテイ</t>
    </rPh>
    <rPh sb="52" eb="53">
      <t>モト</t>
    </rPh>
    <rPh sb="56" eb="58">
      <t>カキ</t>
    </rPh>
    <rPh sb="62" eb="64">
      <t>シンセイ</t>
    </rPh>
    <phoneticPr fontId="1"/>
  </si>
  <si>
    <t>・雇用保険適用事業所に限らず、すべての事業所の名称・所在地を記入すること。
　（事業所数が多い場合は別紙でも可。別紙の場合は様式自由。海外の事業所は記入不要。）</t>
    <phoneticPr fontId="1"/>
  </si>
  <si>
    <t>常時使用する従業員数の合計</t>
    <rPh sb="0" eb="4">
      <t>ジョウジシヨウ</t>
    </rPh>
    <rPh sb="11" eb="13">
      <t>ゴウケイ</t>
    </rPh>
    <phoneticPr fontId="1"/>
  </si>
  <si>
    <t>年度　暑さに配慮した職場環境づくり奨励金</t>
    <rPh sb="0" eb="2">
      <t>ネンド</t>
    </rPh>
    <rPh sb="3" eb="4">
      <t>アツ</t>
    </rPh>
    <rPh sb="6" eb="8">
      <t>ハイリョ</t>
    </rPh>
    <rPh sb="10" eb="12">
      <t>ショクバ</t>
    </rPh>
    <rPh sb="12" eb="14">
      <t>カンキョウ</t>
    </rPh>
    <rPh sb="17" eb="20">
      <t>ショウレイキン</t>
    </rPh>
    <phoneticPr fontId="1"/>
  </si>
  <si>
    <t>奨励金対象事業の取組状況</t>
    <rPh sb="0" eb="3">
      <t>ショウレイキン</t>
    </rPh>
    <rPh sb="3" eb="7">
      <t>タイショウジギョウ</t>
    </rPh>
    <rPh sb="8" eb="10">
      <t>トリクミ</t>
    </rPh>
    <rPh sb="10" eb="12">
      <t>ジョウキョウ</t>
    </rPh>
    <phoneticPr fontId="1"/>
  </si>
  <si>
    <t>①高温多湿作業場所でのWBGT値の測定に係る機器</t>
    <phoneticPr fontId="1"/>
  </si>
  <si>
    <t>時頃　撮影</t>
    <rPh sb="0" eb="1">
      <t>ジ</t>
    </rPh>
    <rPh sb="1" eb="2">
      <t>コロ</t>
    </rPh>
    <rPh sb="3" eb="5">
      <t>サツエイ</t>
    </rPh>
    <phoneticPr fontId="1"/>
  </si>
  <si>
    <r>
      <t>熱中症を生ずるおそれのある作業を行う職場（以下「</t>
    </r>
    <r>
      <rPr>
        <b/>
        <u/>
        <sz val="12"/>
        <rFont val="ＭＳ Ｐ明朝"/>
        <family val="1"/>
        <charset val="128"/>
      </rPr>
      <t>高温多湿作業場所</t>
    </r>
    <r>
      <rPr>
        <b/>
        <sz val="12"/>
        <rFont val="ＭＳ Ｐ明朝"/>
        <family val="1"/>
        <charset val="128"/>
      </rPr>
      <t>」という。）の概要</t>
    </r>
    <rPh sb="0" eb="2">
      <t>ネッチュウ</t>
    </rPh>
    <rPh sb="2" eb="3">
      <t>ショウ</t>
    </rPh>
    <rPh sb="4" eb="5">
      <t>ショウ</t>
    </rPh>
    <rPh sb="13" eb="15">
      <t>サギョウ</t>
    </rPh>
    <rPh sb="16" eb="17">
      <t>オコナ</t>
    </rPh>
    <rPh sb="18" eb="20">
      <t>ショクバ</t>
    </rPh>
    <rPh sb="21" eb="23">
      <t>イカ</t>
    </rPh>
    <rPh sb="24" eb="26">
      <t>コウオン</t>
    </rPh>
    <rPh sb="26" eb="28">
      <t>タシツ</t>
    </rPh>
    <rPh sb="28" eb="30">
      <t>サギョウ</t>
    </rPh>
    <rPh sb="30" eb="32">
      <t>バショ</t>
    </rPh>
    <rPh sb="39" eb="41">
      <t>ガイヨウ</t>
    </rPh>
    <phoneticPr fontId="1"/>
  </si>
  <si>
    <t>工場</t>
    <rPh sb="0" eb="2">
      <t>コウジョウ</t>
    </rPh>
    <phoneticPr fontId="1"/>
  </si>
  <si>
    <t>その他</t>
    <rPh sb="2" eb="3">
      <t>タ</t>
    </rPh>
    <phoneticPr fontId="1"/>
  </si>
  <si>
    <t>（１）</t>
    <phoneticPr fontId="1"/>
  </si>
  <si>
    <t>・「常時使用する従業員数」には、常時使用する従業員の要件に該当する者（労働基準法第20条の規定に基づく「予め解雇の予告を</t>
    <phoneticPr fontId="1"/>
  </si>
  <si>
    <t xml:space="preserve">必要とする者」）であれば、パート・アルバイトも含まれます。 </t>
    <phoneticPr fontId="1"/>
  </si>
  <si>
    <t>※常時使用する従業員とは、労働基準法第20条の規定に基づく「予め解雇の予告を必要とする者」をいいます。「予め解雇の予告を必要とする者」</t>
    <phoneticPr fontId="1"/>
  </si>
  <si>
    <t>の要件に該当する従業員であれば、パート・アルバイトも含まれます。（なお、会社役員及び個人事業主は予め解雇の予告を必要とする者に該当し</t>
    <phoneticPr fontId="1"/>
  </si>
  <si>
    <t>ないため、「常時使用する従業員」には該当しません。派遣労働者も含まれません。）　　＜参考＞　労働基準法（昭和22年法律第49号）</t>
    <phoneticPr fontId="1"/>
  </si>
  <si>
    <t>　（解雇の予告）</t>
    <phoneticPr fontId="1"/>
  </si>
  <si>
    <t>　　第20条　使用者は、労働者を解雇しようとする場合においては、少くとも30日前にその予告をしなければならない。30日前に予告をしない使用者</t>
    <phoneticPr fontId="1"/>
  </si>
  <si>
    <t>　は、30日分以上の平均賃金を支払わなければならない。但し、天災事変その他やむを得ない事由のために事業の継続が不可能となつた場合又</t>
    <phoneticPr fontId="1"/>
  </si>
  <si>
    <t>　は労働者の責に帰すべき事由に基いて解雇する場合においては、この限りでない。</t>
    <phoneticPr fontId="1"/>
  </si>
  <si>
    <t>　　2　前項の予告の日数は、1日について平均賃金を支払つた場合においては、その日数を短縮することができる。</t>
    <phoneticPr fontId="1"/>
  </si>
  <si>
    <t>　　3　前条第2項の規定は、第1項但書の場合にこれを準用する。</t>
    <phoneticPr fontId="1"/>
  </si>
  <si>
    <t xml:space="preserve">  但し、第1号に該当する者が1箇月を超えて引き続き使用されるに至つた場合、第2号若しくは第3号に該当する者が所定の期間を超えて引き続き</t>
    <phoneticPr fontId="1"/>
  </si>
  <si>
    <t>　 第21条　前条の規定は、左の各号の一に該当する労働者については適用しない。</t>
    <phoneticPr fontId="1"/>
  </si>
  <si>
    <t xml:space="preserve">   使用されるに至つた場合又は第4号に該当する者が14日を超えて引き続き使用されるに至つた場合においては、この限りでない。</t>
    <phoneticPr fontId="1"/>
  </si>
  <si>
    <t>　一　日日雇い入れられる者</t>
    <phoneticPr fontId="1"/>
  </si>
  <si>
    <t>　二　2箇月以内の期間を定めて使用される者</t>
    <phoneticPr fontId="1"/>
  </si>
  <si>
    <t>　三　季節的業務に4箇月以内の期間を定めて使用される者</t>
    <phoneticPr fontId="1"/>
  </si>
  <si>
    <t>　四　試の使用期間中の者</t>
    <phoneticPr fontId="1"/>
  </si>
  <si>
    <t xml:space="preserve">・会社役員、個人事業主及び派遣従業員は「常時使用する従業員」に計上しないでください。 </t>
    <phoneticPr fontId="1"/>
  </si>
  <si>
    <t>【屋内】</t>
    <rPh sb="1" eb="3">
      <t>オクナイ</t>
    </rPh>
    <phoneticPr fontId="1"/>
  </si>
  <si>
    <t xml:space="preserve">【記入上の注意】  </t>
    <rPh sb="1" eb="4">
      <t>キニュウジョウ</t>
    </rPh>
    <rPh sb="5" eb="7">
      <t>チュウイ</t>
    </rPh>
    <phoneticPr fontId="1"/>
  </si>
  <si>
    <t>・複数の事業を持たれている場合は、「主たる事業」に該当する業種を記入してください。</t>
    <rPh sb="32" eb="34">
      <t>キニュウ</t>
    </rPh>
    <phoneticPr fontId="1"/>
  </si>
  <si>
    <t>様式第２号（第10条関係）</t>
    <rPh sb="0" eb="2">
      <t>ヨウシキ</t>
    </rPh>
    <rPh sb="2" eb="3">
      <t>ダイ</t>
    </rPh>
    <rPh sb="4" eb="5">
      <t>ゴウ</t>
    </rPh>
    <rPh sb="6" eb="7">
      <t>ダイ</t>
    </rPh>
    <rPh sb="9" eb="12">
      <t>ジョウカンケイ</t>
    </rPh>
    <phoneticPr fontId="1"/>
  </si>
  <si>
    <t>常時使用する従業員数</t>
    <rPh sb="0" eb="2">
      <t>ジョウジ</t>
    </rPh>
    <rPh sb="2" eb="4">
      <t>シヨウ</t>
    </rPh>
    <rPh sb="6" eb="10">
      <t>ジュウギョウインスウ</t>
    </rPh>
    <phoneticPr fontId="1"/>
  </si>
  <si>
    <t>【記入上の注意】</t>
    <rPh sb="1" eb="3">
      <t>キニュウ</t>
    </rPh>
    <rPh sb="3" eb="4">
      <t>ジョウ</t>
    </rPh>
    <rPh sb="5" eb="7">
      <t>チュウイ</t>
    </rPh>
    <phoneticPr fontId="1"/>
  </si>
  <si>
    <t>・常時使用する従業員数の合計の値は、様式第１号表紙に記載した常時使用する従業員数と一致させること。</t>
    <rPh sb="3" eb="5">
      <t>シヨウ</t>
    </rPh>
    <rPh sb="32" eb="34">
      <t>シヨウ</t>
    </rPh>
    <phoneticPr fontId="1"/>
  </si>
  <si>
    <t>屋外清掃</t>
    <rPh sb="0" eb="4">
      <t>オクガイセイソウ</t>
    </rPh>
    <phoneticPr fontId="1"/>
  </si>
  <si>
    <t>運送・配送</t>
    <rPh sb="0" eb="2">
      <t>ウンソウ</t>
    </rPh>
    <rPh sb="3" eb="5">
      <t>ハイソウ</t>
    </rPh>
    <phoneticPr fontId="1"/>
  </si>
  <si>
    <t>高温多湿作業場所の温度測定</t>
    <phoneticPr fontId="1"/>
  </si>
  <si>
    <t>高温多湿作業場所において、以下（１）及び（２）について行った取組及び成果について記入してください。</t>
    <rPh sb="0" eb="2">
      <t>コウオン</t>
    </rPh>
    <rPh sb="2" eb="4">
      <t>タシツ</t>
    </rPh>
    <rPh sb="4" eb="6">
      <t>サギョウ</t>
    </rPh>
    <rPh sb="6" eb="8">
      <t>バショ</t>
    </rPh>
    <rPh sb="13" eb="15">
      <t>イカ</t>
    </rPh>
    <rPh sb="18" eb="19">
      <t>オヨ</t>
    </rPh>
    <rPh sb="27" eb="28">
      <t>オコナ</t>
    </rPh>
    <rPh sb="30" eb="32">
      <t>トリク</t>
    </rPh>
    <rPh sb="32" eb="33">
      <t>オヨ</t>
    </rPh>
    <rPh sb="34" eb="36">
      <t>セイカ</t>
    </rPh>
    <rPh sb="40" eb="42">
      <t>キニュウ</t>
    </rPh>
    <phoneticPr fontId="1"/>
  </si>
  <si>
    <t>取組内容及び成果</t>
    <rPh sb="0" eb="2">
      <t>トリク</t>
    </rPh>
    <rPh sb="2" eb="4">
      <t>ナイヨウ</t>
    </rPh>
    <rPh sb="4" eb="5">
      <t>オヨ</t>
    </rPh>
    <rPh sb="6" eb="8">
      <t>セイカ</t>
    </rPh>
    <phoneticPr fontId="1"/>
  </si>
  <si>
    <t>④高温多湿作業場所での労働者の熱中症予防対策に特化した深部体温上昇検知等の機能がある機器</t>
    <rPh sb="1" eb="5">
      <t>コウオンタシツ</t>
    </rPh>
    <rPh sb="5" eb="7">
      <t>サギョウ</t>
    </rPh>
    <rPh sb="7" eb="9">
      <t>バショ</t>
    </rPh>
    <rPh sb="11" eb="14">
      <t>ロウドウシャ</t>
    </rPh>
    <rPh sb="15" eb="18">
      <t>ネッチュウショウ</t>
    </rPh>
    <rPh sb="18" eb="20">
      <t>ヨボウ</t>
    </rPh>
    <rPh sb="20" eb="22">
      <t>タイサク</t>
    </rPh>
    <rPh sb="23" eb="25">
      <t>トッカ</t>
    </rPh>
    <rPh sb="27" eb="29">
      <t>シンブ</t>
    </rPh>
    <rPh sb="29" eb="31">
      <t>タイオン</t>
    </rPh>
    <rPh sb="31" eb="33">
      <t>ジョウショウ</t>
    </rPh>
    <rPh sb="33" eb="35">
      <t>ケンチ</t>
    </rPh>
    <rPh sb="35" eb="36">
      <t>トウ</t>
    </rPh>
    <rPh sb="37" eb="39">
      <t>キノウ</t>
    </rPh>
    <rPh sb="42" eb="44">
      <t>キキ</t>
    </rPh>
    <phoneticPr fontId="1"/>
  </si>
  <si>
    <t>建設・土木工事現場</t>
    <rPh sb="0" eb="2">
      <t>ケンセツ</t>
    </rPh>
    <rPh sb="3" eb="7">
      <t>ドボクコウジ</t>
    </rPh>
    <rPh sb="7" eb="9">
      <t>ゲンバ</t>
    </rPh>
    <phoneticPr fontId="1"/>
  </si>
  <si>
    <t>ボイラー室</t>
    <rPh sb="4" eb="5">
      <t>シツ</t>
    </rPh>
    <phoneticPr fontId="1"/>
  </si>
  <si>
    <t>倉庫・物流センター</t>
    <phoneticPr fontId="1"/>
  </si>
  <si>
    <t>溶接現場</t>
    <rPh sb="0" eb="2">
      <t>ヨウセツ</t>
    </rPh>
    <rPh sb="2" eb="4">
      <t>ゲンバ</t>
    </rPh>
    <phoneticPr fontId="1"/>
  </si>
  <si>
    <t>その他</t>
    <rPh sb="2" eb="3">
      <t>ホカ</t>
    </rPh>
    <phoneticPr fontId="1"/>
  </si>
  <si>
    <t>廃棄物処理施設</t>
    <rPh sb="0" eb="3">
      <t>ハイキブツ</t>
    </rPh>
    <rPh sb="3" eb="7">
      <t>ショリシセツ</t>
    </rPh>
    <phoneticPr fontId="1"/>
  </si>
  <si>
    <t>クリーニング所</t>
    <rPh sb="6" eb="7">
      <t>ジョ</t>
    </rPh>
    <phoneticPr fontId="1"/>
  </si>
  <si>
    <t>（具体的に：</t>
    <phoneticPr fontId="1"/>
  </si>
  <si>
    <t>屋外製造現場</t>
    <rPh sb="0" eb="2">
      <t>オクガイ</t>
    </rPh>
    <rPh sb="2" eb="4">
      <t>セイゾウ</t>
    </rPh>
    <rPh sb="4" eb="6">
      <t>ゲンバ</t>
    </rPh>
    <phoneticPr fontId="1"/>
  </si>
  <si>
    <t>１  登記上の本店</t>
    <rPh sb="3" eb="6">
      <t>トウキジョウ</t>
    </rPh>
    <rPh sb="7" eb="9">
      <t>ホンテン</t>
    </rPh>
    <phoneticPr fontId="1"/>
  </si>
  <si>
    <t>３　都内事業所</t>
    <rPh sb="2" eb="4">
      <t>トナイ</t>
    </rPh>
    <rPh sb="4" eb="7">
      <t>ジギョウショ</t>
    </rPh>
    <phoneticPr fontId="1"/>
  </si>
  <si>
    <t>４　都外事業所</t>
    <rPh sb="2" eb="4">
      <t>トガイ</t>
    </rPh>
    <rPh sb="4" eb="7">
      <t>ジギョウショ</t>
    </rPh>
    <phoneticPr fontId="1"/>
  </si>
  <si>
    <t>警備・交通誘導</t>
    <rPh sb="0" eb="2">
      <t>ケイビ</t>
    </rPh>
    <rPh sb="3" eb="7">
      <t>コウツウユウドウ</t>
    </rPh>
    <phoneticPr fontId="1"/>
  </si>
  <si>
    <t>ビルメンテナンス等屋外点検・検針業務</t>
    <rPh sb="8" eb="9">
      <t>トウ</t>
    </rPh>
    <rPh sb="9" eb="11">
      <t>オクガイ</t>
    </rPh>
    <rPh sb="11" eb="13">
      <t>テンケン</t>
    </rPh>
    <rPh sb="14" eb="16">
      <t>ケンシン</t>
    </rPh>
    <rPh sb="16" eb="18">
      <t>ギョウム</t>
    </rPh>
    <phoneticPr fontId="1"/>
  </si>
  <si>
    <t>区分</t>
    <rPh sb="0" eb="2">
      <t>クブン</t>
    </rPh>
    <phoneticPr fontId="1"/>
  </si>
  <si>
    <t>留意事項等</t>
    <rPh sb="0" eb="4">
      <t>リュウイジコウ</t>
    </rPh>
    <rPh sb="4" eb="5">
      <t>トウ</t>
    </rPh>
    <phoneticPr fontId="1"/>
  </si>
  <si>
    <t>支給申請書（様式第１号）</t>
    <rPh sb="0" eb="5">
      <t>シキュウシンセイショ</t>
    </rPh>
    <rPh sb="6" eb="9">
      <t>ヨウシキダイ</t>
    </rPh>
    <rPh sb="10" eb="11">
      <t>ゴウ</t>
    </rPh>
    <phoneticPr fontId="1"/>
  </si>
  <si>
    <t>事業所一覧（様式第２号）</t>
    <rPh sb="0" eb="3">
      <t>ジギョウショ</t>
    </rPh>
    <rPh sb="3" eb="5">
      <t>イチラン</t>
    </rPh>
    <rPh sb="6" eb="9">
      <t>ヨウシキダイ</t>
    </rPh>
    <rPh sb="10" eb="11">
      <t>ゴウ</t>
    </rPh>
    <phoneticPr fontId="1"/>
  </si>
  <si>
    <t>取組結果報告書（様式第４号）</t>
    <rPh sb="0" eb="4">
      <t>トリクミケッカ</t>
    </rPh>
    <rPh sb="4" eb="7">
      <t>ホウコクショ</t>
    </rPh>
    <rPh sb="8" eb="11">
      <t>ヨウシキダイ</t>
    </rPh>
    <rPh sb="12" eb="13">
      <t>ゴウ</t>
    </rPh>
    <phoneticPr fontId="1"/>
  </si>
  <si>
    <t>誓約書（様式第５号）</t>
    <rPh sb="0" eb="3">
      <t>セイヤクショ</t>
    </rPh>
    <rPh sb="4" eb="7">
      <t>ヨウシキダイ</t>
    </rPh>
    <rPh sb="8" eb="9">
      <t>ゴウ</t>
    </rPh>
    <phoneticPr fontId="1"/>
  </si>
  <si>
    <t>・申請日にはJグランツで申請する日を記載してください。
・代表者氏名は代表者が自署してください。</t>
    <rPh sb="1" eb="4">
      <t>シンセイビ</t>
    </rPh>
    <rPh sb="12" eb="14">
      <t>シンセイ</t>
    </rPh>
    <rPh sb="16" eb="17">
      <t>ヒ</t>
    </rPh>
    <rPh sb="18" eb="20">
      <t>キサイ</t>
    </rPh>
    <rPh sb="29" eb="32">
      <t>ダイヒョウシャ</t>
    </rPh>
    <rPh sb="32" eb="34">
      <t>シメイ</t>
    </rPh>
    <rPh sb="35" eb="38">
      <t>ダイヒョウシャ</t>
    </rPh>
    <rPh sb="39" eb="41">
      <t>ジショ</t>
    </rPh>
    <phoneticPr fontId="1"/>
  </si>
  <si>
    <t>・発行日から３か月以内のものを提出してください。</t>
    <rPh sb="1" eb="4">
      <t>ハッコウビ</t>
    </rPh>
    <rPh sb="8" eb="9">
      <t>ゲツ</t>
    </rPh>
    <rPh sb="9" eb="11">
      <t>イナイ</t>
    </rPh>
    <rPh sb="15" eb="17">
      <t>テイシュツ</t>
    </rPh>
    <phoneticPr fontId="1"/>
  </si>
  <si>
    <t>本奨励金対象事業の取組として購入した物品の支払関係書類</t>
    <rPh sb="0" eb="4">
      <t>ホンショウレイキン</t>
    </rPh>
    <rPh sb="4" eb="8">
      <t>タイショウジギョウ</t>
    </rPh>
    <rPh sb="9" eb="11">
      <t>トリクミ</t>
    </rPh>
    <rPh sb="14" eb="16">
      <t>コウニュウ</t>
    </rPh>
    <rPh sb="18" eb="20">
      <t>ブッピン</t>
    </rPh>
    <rPh sb="21" eb="23">
      <t>シハライ</t>
    </rPh>
    <rPh sb="23" eb="25">
      <t>カンケイ</t>
    </rPh>
    <rPh sb="25" eb="27">
      <t>ショルイ</t>
    </rPh>
    <phoneticPr fontId="1"/>
  </si>
  <si>
    <t>熱中症を生ずるおそれのある作業を行う職場に係る</t>
    <rPh sb="0" eb="3">
      <t>ネッチュウショウ</t>
    </rPh>
    <rPh sb="4" eb="5">
      <t>ショウ</t>
    </rPh>
    <rPh sb="13" eb="15">
      <t>サギョウ</t>
    </rPh>
    <rPh sb="16" eb="17">
      <t>オコナ</t>
    </rPh>
    <rPh sb="18" eb="20">
      <t>ショクバ</t>
    </rPh>
    <rPh sb="21" eb="22">
      <t>カカ</t>
    </rPh>
    <phoneticPr fontId="1"/>
  </si>
  <si>
    <t>取組前の状況報告書</t>
    <phoneticPr fontId="1"/>
  </si>
  <si>
    <t>　　　本奨励金対象事業に取り組んだことをふまえ、今後の貴社の熱中症予防対策に関する方針を記入してください。</t>
    <rPh sb="3" eb="7">
      <t>ホンショウレイキン</t>
    </rPh>
    <rPh sb="7" eb="11">
      <t>タイショウジギョウ</t>
    </rPh>
    <rPh sb="12" eb="13">
      <t>ト</t>
    </rPh>
    <rPh sb="14" eb="15">
      <t>ク</t>
    </rPh>
    <rPh sb="24" eb="26">
      <t>コンゴ</t>
    </rPh>
    <rPh sb="27" eb="29">
      <t>キシャ</t>
    </rPh>
    <rPh sb="30" eb="33">
      <t>ネッチュウショウ</t>
    </rPh>
    <rPh sb="33" eb="35">
      <t>ヨボウ</t>
    </rPh>
    <rPh sb="35" eb="37">
      <t>タイサク</t>
    </rPh>
    <rPh sb="38" eb="39">
      <t>カン</t>
    </rPh>
    <rPh sb="41" eb="43">
      <t>ホウシン</t>
    </rPh>
    <rPh sb="44" eb="46">
      <t>キニュウ</t>
    </rPh>
    <phoneticPr fontId="1"/>
  </si>
  <si>
    <t>熱中症予防対策に資すると認められる物品（以下「物品」という。）の概要</t>
    <phoneticPr fontId="1"/>
  </si>
  <si>
    <t>（２）成果に対する今後の方針・見通しについて記入して下さい。</t>
    <rPh sb="3" eb="5">
      <t>セイカ</t>
    </rPh>
    <rPh sb="6" eb="7">
      <t>タイ</t>
    </rPh>
    <rPh sb="9" eb="11">
      <t>コンゴ</t>
    </rPh>
    <rPh sb="12" eb="14">
      <t>ホウシン</t>
    </rPh>
    <rPh sb="15" eb="17">
      <t>ミトオ</t>
    </rPh>
    <rPh sb="22" eb="24">
      <t>キニュウ</t>
    </rPh>
    <rPh sb="26" eb="27">
      <t>クダ</t>
    </rPh>
    <phoneticPr fontId="1"/>
  </si>
  <si>
    <t>【支給申請書類】</t>
    <rPh sb="1" eb="7">
      <t>シキュウシンセイショルイ</t>
    </rPh>
    <phoneticPr fontId="1"/>
  </si>
  <si>
    <t>・申請日にはJグランツで申請する日を記入してください。</t>
    <rPh sb="1" eb="4">
      <t>シンセイビ</t>
    </rPh>
    <rPh sb="12" eb="14">
      <t>シンセイ</t>
    </rPh>
    <rPh sb="16" eb="17">
      <t>ヒ</t>
    </rPh>
    <rPh sb="18" eb="20">
      <t>キニュウ</t>
    </rPh>
    <phoneticPr fontId="1"/>
  </si>
  <si>
    <t>熱中症を生ずるおそれのある作業を行う職場に係る取組前の状況報告書（様式第３号）</t>
    <rPh sb="0" eb="2">
      <t>ネッチュウ</t>
    </rPh>
    <rPh sb="2" eb="3">
      <t>ショウ</t>
    </rPh>
    <rPh sb="4" eb="5">
      <t>ショウ</t>
    </rPh>
    <rPh sb="13" eb="15">
      <t>サギョウ</t>
    </rPh>
    <rPh sb="16" eb="17">
      <t>オコナ</t>
    </rPh>
    <rPh sb="18" eb="20">
      <t>ショクバ</t>
    </rPh>
    <rPh sb="21" eb="22">
      <t>カカ</t>
    </rPh>
    <rPh sb="23" eb="26">
      <t>トリクミマエ</t>
    </rPh>
    <rPh sb="27" eb="29">
      <t>ジョウキョウ</t>
    </rPh>
    <rPh sb="29" eb="31">
      <t>ホウコク</t>
    </rPh>
    <rPh sb="31" eb="32">
      <t>ショ</t>
    </rPh>
    <rPh sb="33" eb="36">
      <t>ヨウシキダイ</t>
    </rPh>
    <rPh sb="37" eb="38">
      <t>ゴウ</t>
    </rPh>
    <phoneticPr fontId="1"/>
  </si>
  <si>
    <t>・申請日にはJグランツで申請する日を記入してください。
・奨励金対象事業に取り組んだ後の状況を記入してください。</t>
    <rPh sb="29" eb="32">
      <t>ショウレイキン</t>
    </rPh>
    <rPh sb="32" eb="36">
      <t>タイショウジギョウ</t>
    </rPh>
    <rPh sb="37" eb="38">
      <t>ト</t>
    </rPh>
    <rPh sb="39" eb="40">
      <t>ク</t>
    </rPh>
    <phoneticPr fontId="1"/>
  </si>
  <si>
    <t>【添付書類】</t>
    <rPh sb="1" eb="3">
      <t>テンプ</t>
    </rPh>
    <rPh sb="3" eb="5">
      <t>ショルイ</t>
    </rPh>
    <phoneticPr fontId="1"/>
  </si>
  <si>
    <t>・代表者氏名、所在地、従業員数、事業内容等が確認できるものを提出してください。</t>
    <rPh sb="1" eb="4">
      <t>ダイヒョウシャ</t>
    </rPh>
    <rPh sb="4" eb="6">
      <t>シメイ</t>
    </rPh>
    <rPh sb="7" eb="10">
      <t>ショザイチ</t>
    </rPh>
    <rPh sb="11" eb="15">
      <t>ジュウギョウインスウ</t>
    </rPh>
    <rPh sb="16" eb="20">
      <t>ジギョウナイヨウ</t>
    </rPh>
    <rPh sb="20" eb="21">
      <t>トウ</t>
    </rPh>
    <rPh sb="22" eb="24">
      <t>カクニン</t>
    </rPh>
    <rPh sb="30" eb="32">
      <t>テイシュツ</t>
    </rPh>
    <phoneticPr fontId="1"/>
  </si>
  <si>
    <t>雇用保険被保険者資格取得等確認通知書
（事業主通知用）</t>
    <rPh sb="0" eb="4">
      <t>コヨウホケン</t>
    </rPh>
    <rPh sb="4" eb="8">
      <t>ヒホケンシャ</t>
    </rPh>
    <rPh sb="8" eb="13">
      <t>シカクシュトクトウ</t>
    </rPh>
    <rPh sb="13" eb="15">
      <t>カクニン</t>
    </rPh>
    <rPh sb="15" eb="18">
      <t>ツウチショ</t>
    </rPh>
    <rPh sb="20" eb="23">
      <t>ジギョウヌシ</t>
    </rPh>
    <rPh sb="23" eb="26">
      <t>ツウチヨウ</t>
    </rPh>
    <phoneticPr fontId="1"/>
  </si>
  <si>
    <t>法人事業税納税証明書</t>
    <rPh sb="0" eb="5">
      <t>ホウジンジギョウゼイ</t>
    </rPh>
    <rPh sb="5" eb="10">
      <t>ノウゼイショウメイショ</t>
    </rPh>
    <phoneticPr fontId="1"/>
  </si>
  <si>
    <t>法人都民税納税証明書</t>
    <rPh sb="0" eb="2">
      <t>ホウジン</t>
    </rPh>
    <rPh sb="2" eb="4">
      <t>トミン</t>
    </rPh>
    <rPh sb="4" eb="5">
      <t>ゼイ</t>
    </rPh>
    <rPh sb="5" eb="10">
      <t>ノウゼイショウメイショ</t>
    </rPh>
    <phoneticPr fontId="1"/>
  </si>
  <si>
    <t>個人事業税納税証明書</t>
    <rPh sb="0" eb="5">
      <t>コジンジギョウゼイ</t>
    </rPh>
    <rPh sb="5" eb="10">
      <t>ノウゼイショウメイショ</t>
    </rPh>
    <phoneticPr fontId="1"/>
  </si>
  <si>
    <t>※奨励金対象事業の取組として購入した物品を導入した成果についても併せて記入してください。</t>
    <rPh sb="1" eb="4">
      <t>ショウレイキン</t>
    </rPh>
    <rPh sb="4" eb="6">
      <t>タイショウ</t>
    </rPh>
    <rPh sb="6" eb="8">
      <t>ジギョウ</t>
    </rPh>
    <rPh sb="9" eb="11">
      <t>トリクミ</t>
    </rPh>
    <rPh sb="14" eb="16">
      <t>コウニュウ</t>
    </rPh>
    <rPh sb="18" eb="20">
      <t>ブッピン</t>
    </rPh>
    <rPh sb="21" eb="23">
      <t>ドウニュウ</t>
    </rPh>
    <rPh sb="25" eb="27">
      <t>セイカ</t>
    </rPh>
    <rPh sb="32" eb="33">
      <t>アワ</t>
    </rPh>
    <rPh sb="35" eb="37">
      <t>キニュウ</t>
    </rPh>
    <phoneticPr fontId="1"/>
  </si>
  <si>
    <t>②物品をどのように活用し、どのような作業を行っているかを記入して下さい。</t>
    <rPh sb="1" eb="3">
      <t>ブッピン</t>
    </rPh>
    <rPh sb="9" eb="11">
      <t>カツヨウ</t>
    </rPh>
    <rPh sb="18" eb="20">
      <t>サギョウ</t>
    </rPh>
    <rPh sb="21" eb="22">
      <t>オコナ</t>
    </rPh>
    <rPh sb="28" eb="30">
      <t>キニュウ</t>
    </rPh>
    <rPh sb="32" eb="33">
      <t>クダ</t>
    </rPh>
    <phoneticPr fontId="1"/>
  </si>
  <si>
    <t>　　　※冷房、通風等適当な温湿度調整を行っている状況で測定して下さい。</t>
    <rPh sb="31" eb="32">
      <t>クダ</t>
    </rPh>
    <phoneticPr fontId="1"/>
  </si>
  <si>
    <t>個人事業の開業・廃業等届出書</t>
    <rPh sb="0" eb="4">
      <t>コジンジギョウ</t>
    </rPh>
    <rPh sb="5" eb="7">
      <t>カイギョウ</t>
    </rPh>
    <rPh sb="8" eb="10">
      <t>ハイギョウ</t>
    </rPh>
    <rPh sb="10" eb="11">
      <t>トウ</t>
    </rPh>
    <rPh sb="11" eb="14">
      <t>トドケデショ</t>
    </rPh>
    <phoneticPr fontId="1"/>
  </si>
  <si>
    <t>法人の場合</t>
    <rPh sb="0" eb="2">
      <t>ホウジン</t>
    </rPh>
    <rPh sb="3" eb="5">
      <t>バアイ</t>
    </rPh>
    <phoneticPr fontId="1"/>
  </si>
  <si>
    <t>個人事業主の場合</t>
    <rPh sb="0" eb="5">
      <t>コジンジギョウヌシ</t>
    </rPh>
    <rPh sb="6" eb="8">
      <t>バアイ</t>
    </rPh>
    <phoneticPr fontId="1"/>
  </si>
  <si>
    <t>個人
事業主の場合</t>
    <rPh sb="0" eb="2">
      <t>コジン</t>
    </rPh>
    <rPh sb="3" eb="6">
      <t>ジギョウヌシ</t>
    </rPh>
    <rPh sb="7" eb="9">
      <t>バアイ</t>
    </rPh>
    <phoneticPr fontId="1"/>
  </si>
  <si>
    <t>・申請日にはJグランツで申請する日を記入してください。
・奨励金対象事業に取り組む前の状況を記入してください。
・熱中症を生ずるおそれのある作業を行う職場が屋内である場合、記入箇所が多くなっていますので、ご注意ください。</t>
    <rPh sb="1" eb="4">
      <t>シンセイビ</t>
    </rPh>
    <rPh sb="12" eb="14">
      <t>シンセイ</t>
    </rPh>
    <rPh sb="16" eb="17">
      <t>ヒ</t>
    </rPh>
    <rPh sb="18" eb="20">
      <t>キニュウ</t>
    </rPh>
    <rPh sb="29" eb="32">
      <t>ショウレイキン</t>
    </rPh>
    <rPh sb="32" eb="36">
      <t>タイショウジギョウ</t>
    </rPh>
    <rPh sb="37" eb="38">
      <t>ト</t>
    </rPh>
    <rPh sb="39" eb="40">
      <t>ク</t>
    </rPh>
    <rPh sb="41" eb="42">
      <t>マエ</t>
    </rPh>
    <rPh sb="43" eb="45">
      <t>ジョウキョウ</t>
    </rPh>
    <rPh sb="46" eb="48">
      <t>キニュウ</t>
    </rPh>
    <rPh sb="57" eb="60">
      <t>ネッチュウショウ</t>
    </rPh>
    <rPh sb="61" eb="62">
      <t>ショウ</t>
    </rPh>
    <rPh sb="70" eb="72">
      <t>サギョウ</t>
    </rPh>
    <rPh sb="73" eb="74">
      <t>オコナ</t>
    </rPh>
    <rPh sb="75" eb="77">
      <t>ショクバ</t>
    </rPh>
    <rPh sb="78" eb="80">
      <t>オクナイ</t>
    </rPh>
    <rPh sb="83" eb="85">
      <t>バアイ</t>
    </rPh>
    <rPh sb="86" eb="88">
      <t>キニュウ</t>
    </rPh>
    <rPh sb="88" eb="90">
      <t>カショ</t>
    </rPh>
    <rPh sb="91" eb="92">
      <t>オオ</t>
    </rPh>
    <rPh sb="103" eb="105">
      <t>チュウイ</t>
    </rPh>
    <phoneticPr fontId="1"/>
  </si>
  <si>
    <t>納税証明書</t>
    <rPh sb="0" eb="2">
      <t>ノウゼイ</t>
    </rPh>
    <rPh sb="2" eb="5">
      <t>ショウメイショ</t>
    </rPh>
    <phoneticPr fontId="1"/>
  </si>
  <si>
    <t>②WBGT基準値に基づく評価等</t>
    <rPh sb="5" eb="8">
      <t>キジュンチ</t>
    </rPh>
    <rPh sb="9" eb="10">
      <t>モト</t>
    </rPh>
    <rPh sb="12" eb="14">
      <t>ヒョウカ</t>
    </rPh>
    <rPh sb="14" eb="15">
      <t>トウ</t>
    </rPh>
    <phoneticPr fontId="1"/>
  </si>
  <si>
    <t>①WBGT値（暑さ指数）の測定</t>
    <rPh sb="5" eb="6">
      <t>チ</t>
    </rPh>
    <rPh sb="7" eb="8">
      <t>アツ</t>
    </rPh>
    <rPh sb="9" eb="11">
      <t>シスウ</t>
    </rPh>
    <rPh sb="13" eb="15">
      <t>ソクテイ</t>
    </rPh>
    <phoneticPr fontId="1"/>
  </si>
  <si>
    <t>その他　　（</t>
    <rPh sb="2" eb="3">
      <t>ホカ</t>
    </rPh>
    <phoneticPr fontId="1"/>
  </si>
  <si>
    <t>高温多湿作業場所の取組前の状況</t>
    <rPh sb="0" eb="8">
      <t>コウオンタシツサギョウバショ</t>
    </rPh>
    <rPh sb="9" eb="11">
      <t>トリクミ</t>
    </rPh>
    <rPh sb="11" eb="12">
      <t>マエ</t>
    </rPh>
    <rPh sb="13" eb="15">
      <t>ジョウキョウ</t>
    </rPh>
    <phoneticPr fontId="1"/>
  </si>
  <si>
    <t>高温多湿作業場所における現状及び課題を記入して下さい。</t>
    <rPh sb="12" eb="14">
      <t>ゲンジョウ</t>
    </rPh>
    <rPh sb="14" eb="15">
      <t>オヨ</t>
    </rPh>
    <rPh sb="19" eb="21">
      <t>キニュウ</t>
    </rPh>
    <rPh sb="23" eb="24">
      <t>クダ</t>
    </rPh>
    <phoneticPr fontId="1"/>
  </si>
  <si>
    <r>
      <t>以下は、高温多湿作業場所が</t>
    </r>
    <r>
      <rPr>
        <b/>
        <u/>
        <sz val="14"/>
        <rFont val="ＭＳ Ｐ明朝"/>
        <family val="1"/>
        <charset val="128"/>
      </rPr>
      <t>屋内の場合のみ記入</t>
    </r>
    <r>
      <rPr>
        <u/>
        <sz val="14"/>
        <rFont val="ＭＳ Ｐ明朝"/>
        <family val="1"/>
        <charset val="128"/>
      </rPr>
      <t>して下さい。</t>
    </r>
    <rPh sb="0" eb="2">
      <t>イカ</t>
    </rPh>
    <rPh sb="4" eb="12">
      <t>コウオンタシツサギョウバショ</t>
    </rPh>
    <rPh sb="13" eb="15">
      <t>オクナイ</t>
    </rPh>
    <rPh sb="16" eb="18">
      <t>バアイ</t>
    </rPh>
    <rPh sb="20" eb="22">
      <t>キニュウ</t>
    </rPh>
    <rPh sb="24" eb="25">
      <t>クダ</t>
    </rPh>
    <phoneticPr fontId="1"/>
  </si>
  <si>
    <t>高温多湿作業場所の室温度について</t>
    <rPh sb="0" eb="4">
      <t>コウオンタシツ</t>
    </rPh>
    <rPh sb="4" eb="6">
      <t>サギョウ</t>
    </rPh>
    <rPh sb="6" eb="8">
      <t>バショ</t>
    </rPh>
    <rPh sb="9" eb="11">
      <t>シツオン</t>
    </rPh>
    <rPh sb="11" eb="12">
      <t>ド</t>
    </rPh>
    <phoneticPr fontId="1"/>
  </si>
  <si>
    <t>高温多湿作業場所の事業所の名称</t>
    <rPh sb="0" eb="8">
      <t>コウオンタシツサギョウバショ</t>
    </rPh>
    <rPh sb="9" eb="12">
      <t>ジギョウショ</t>
    </rPh>
    <rPh sb="13" eb="15">
      <t>メイショウ</t>
    </rPh>
    <phoneticPr fontId="1"/>
  </si>
  <si>
    <t>はい</t>
    <phoneticPr fontId="1"/>
  </si>
  <si>
    <t>いいえ</t>
    <phoneticPr fontId="1"/>
  </si>
  <si>
    <r>
      <t>※【屋外】【屋内】のいずれか</t>
    </r>
    <r>
      <rPr>
        <b/>
        <u/>
        <sz val="9"/>
        <rFont val="ＭＳ Ｐ明朝"/>
        <family val="1"/>
        <charset val="128"/>
      </rPr>
      <t>最も当てはまるものを１つだけ</t>
    </r>
    <r>
      <rPr>
        <sz val="9"/>
        <rFont val="ＭＳ Ｐ明朝"/>
        <family val="1"/>
        <charset val="128"/>
      </rPr>
      <t>選択して下さい。</t>
    </r>
    <rPh sb="32" eb="33">
      <t>クダ</t>
    </rPh>
    <phoneticPr fontId="1"/>
  </si>
  <si>
    <t>（１）高温多湿作業場所の作業・種類等</t>
    <rPh sb="3" eb="5">
      <t>コウオン</t>
    </rPh>
    <rPh sb="5" eb="7">
      <t>タシツ</t>
    </rPh>
    <rPh sb="7" eb="9">
      <t>サギョウ</t>
    </rPh>
    <rPh sb="9" eb="11">
      <t>バショ</t>
    </rPh>
    <rPh sb="12" eb="14">
      <t>サギョウ</t>
    </rPh>
    <rPh sb="15" eb="17">
      <t>シュルイ</t>
    </rPh>
    <rPh sb="17" eb="18">
      <t>トウ</t>
    </rPh>
    <phoneticPr fontId="1"/>
  </si>
  <si>
    <r>
      <t>（２）上記は、「事業所一覧」(様式第２号)に記載の事業所ですか。　</t>
    </r>
    <r>
      <rPr>
        <sz val="9"/>
        <rFont val="ＭＳ Ｐ明朝"/>
        <family val="1"/>
        <charset val="128"/>
      </rPr>
      <t>※当てはまるもの1つだけ選択してください。</t>
    </r>
    <rPh sb="3" eb="5">
      <t>ジョウキ</t>
    </rPh>
    <rPh sb="15" eb="17">
      <t>ヨウシキ</t>
    </rPh>
    <rPh sb="17" eb="18">
      <t>ダイ</t>
    </rPh>
    <rPh sb="19" eb="20">
      <t>ゴウ</t>
    </rPh>
    <rPh sb="22" eb="24">
      <t>キサイ</t>
    </rPh>
    <rPh sb="25" eb="28">
      <t>ジギョウショ</t>
    </rPh>
    <rPh sb="34" eb="35">
      <t>ア</t>
    </rPh>
    <rPh sb="45" eb="47">
      <t>センタク</t>
    </rPh>
    <phoneticPr fontId="1"/>
  </si>
  <si>
    <r>
      <t>（３）高温多湿作業場所で行う作業内容　　</t>
    </r>
    <r>
      <rPr>
        <sz val="9"/>
        <rFont val="ＭＳ Ｐ明朝"/>
        <family val="1"/>
        <charset val="128"/>
      </rPr>
      <t>※具体的に記入してください。</t>
    </r>
    <rPh sb="3" eb="11">
      <t>コウオンタシツサギョウバショ</t>
    </rPh>
    <rPh sb="12" eb="13">
      <t>オコナ</t>
    </rPh>
    <rPh sb="14" eb="18">
      <t>サギョウナイヨウ</t>
    </rPh>
    <phoneticPr fontId="1"/>
  </si>
  <si>
    <t>※高温多湿作業場所が【屋内】の場合、次頁も記入してください。</t>
    <rPh sb="1" eb="9">
      <t>コウオンタシツサギョウバショ</t>
    </rPh>
    <rPh sb="11" eb="13">
      <t>オクナイ</t>
    </rPh>
    <rPh sb="15" eb="17">
      <t>バアイ</t>
    </rPh>
    <rPh sb="18" eb="20">
      <t>ジページ</t>
    </rPh>
    <rPh sb="21" eb="23">
      <t>キニュウ</t>
    </rPh>
    <phoneticPr fontId="1"/>
  </si>
  <si>
    <r>
      <t xml:space="preserve">    （１）物品の種類について　　※当てはまるもの</t>
    </r>
    <r>
      <rPr>
        <u/>
        <sz val="11"/>
        <rFont val="ＭＳ Ｐ明朝"/>
        <family val="1"/>
        <charset val="128"/>
      </rPr>
      <t>ひとつに</t>
    </r>
    <r>
      <rPr>
        <sz val="11"/>
        <rFont val="ＭＳ Ｐ明朝"/>
        <family val="1"/>
        <charset val="128"/>
      </rPr>
      <t>☑をつけて下さい。</t>
    </r>
    <rPh sb="7" eb="9">
      <t>ブッピン</t>
    </rPh>
    <rPh sb="10" eb="12">
      <t>シュルイ</t>
    </rPh>
    <rPh sb="35" eb="36">
      <t>クダ</t>
    </rPh>
    <phoneticPr fontId="1"/>
  </si>
  <si>
    <t xml:space="preserve">    （３）物品の設置・使用状況について</t>
    <rPh sb="7" eb="9">
      <t>ブッピン</t>
    </rPh>
    <rPh sb="10" eb="12">
      <t>セッチ</t>
    </rPh>
    <rPh sb="13" eb="15">
      <t>シヨウ</t>
    </rPh>
    <rPh sb="15" eb="17">
      <t>ジョウキョウ</t>
    </rPh>
    <phoneticPr fontId="1"/>
  </si>
  <si>
    <t>奨励金対象事業の取組結果の分析及び今後の展開・見通し</t>
    <rPh sb="0" eb="3">
      <t>ショウレイキン</t>
    </rPh>
    <rPh sb="3" eb="7">
      <t>タイショウジギョウ</t>
    </rPh>
    <rPh sb="8" eb="10">
      <t>トリクミ</t>
    </rPh>
    <rPh sb="10" eb="12">
      <t>ケッカ</t>
    </rPh>
    <rPh sb="13" eb="15">
      <t>ブンセキ</t>
    </rPh>
    <rPh sb="15" eb="16">
      <t>オヨ</t>
    </rPh>
    <rPh sb="17" eb="19">
      <t>コンゴ</t>
    </rPh>
    <rPh sb="20" eb="22">
      <t>テンカイ</t>
    </rPh>
    <rPh sb="23" eb="25">
      <t>ミトオ</t>
    </rPh>
    <phoneticPr fontId="1"/>
  </si>
  <si>
    <t>（１）取組の結果の分析や、取り組んだことにより生まれた成果等について記入して下さい。</t>
    <rPh sb="3" eb="5">
      <t>トリク</t>
    </rPh>
    <rPh sb="6" eb="8">
      <t>ケッカ</t>
    </rPh>
    <rPh sb="9" eb="11">
      <t>ブンセキ</t>
    </rPh>
    <rPh sb="13" eb="14">
      <t>ト</t>
    </rPh>
    <rPh sb="15" eb="16">
      <t>ク</t>
    </rPh>
    <rPh sb="23" eb="24">
      <t>ウ</t>
    </rPh>
    <rPh sb="27" eb="29">
      <t>セイカ</t>
    </rPh>
    <rPh sb="29" eb="30">
      <t>トウ</t>
    </rPh>
    <rPh sb="34" eb="36">
      <t>キニュウ</t>
    </rPh>
    <rPh sb="38" eb="39">
      <t>クダ</t>
    </rPh>
    <phoneticPr fontId="1"/>
  </si>
  <si>
    <r>
      <rPr>
        <u/>
        <sz val="11"/>
        <rFont val="ＭＳ Ｐ明朝"/>
        <family val="1"/>
        <charset val="128"/>
      </rPr>
      <t>は代表的なもの１つ</t>
    </r>
    <r>
      <rPr>
        <sz val="11"/>
        <rFont val="ＭＳ Ｐ明朝"/>
        <family val="1"/>
        <charset val="128"/>
      </rPr>
      <t>）について記入して下さい。</t>
    </r>
    <rPh sb="3" eb="4">
      <t>テキ</t>
    </rPh>
    <rPh sb="14" eb="16">
      <t>キニュウ</t>
    </rPh>
    <rPh sb="18" eb="19">
      <t>クダ</t>
    </rPh>
    <phoneticPr fontId="1"/>
  </si>
  <si>
    <r>
      <t>以下では、支給要綱第６条第２号に基づき、奨励金対象事業の取組として購入した物品（</t>
    </r>
    <r>
      <rPr>
        <u/>
        <sz val="11"/>
        <rFont val="ＭＳ Ｐ明朝"/>
        <family val="1"/>
        <charset val="128"/>
      </rPr>
      <t>複数ある場合</t>
    </r>
    <rPh sb="0" eb="2">
      <t>イカ</t>
    </rPh>
    <rPh sb="5" eb="7">
      <t>シキュウ</t>
    </rPh>
    <rPh sb="7" eb="9">
      <t>ヨウコウ</t>
    </rPh>
    <rPh sb="9" eb="10">
      <t>ダイ</t>
    </rPh>
    <rPh sb="11" eb="12">
      <t>ジョウ</t>
    </rPh>
    <rPh sb="12" eb="13">
      <t>ダイ</t>
    </rPh>
    <rPh sb="14" eb="15">
      <t>ゴウ</t>
    </rPh>
    <rPh sb="16" eb="17">
      <t>モト</t>
    </rPh>
    <rPh sb="20" eb="23">
      <t>ショウレイキン</t>
    </rPh>
    <rPh sb="23" eb="27">
      <t>タイショウジギョウ</t>
    </rPh>
    <rPh sb="28" eb="30">
      <t>トリクミ</t>
    </rPh>
    <rPh sb="33" eb="35">
      <t>コウニュウ</t>
    </rPh>
    <rPh sb="37" eb="39">
      <t>ブッピン</t>
    </rPh>
    <rPh sb="40" eb="42">
      <t>フクスウ</t>
    </rPh>
    <phoneticPr fontId="1"/>
  </si>
  <si>
    <t>１０２－００７２</t>
    <phoneticPr fontId="1"/>
  </si>
  <si>
    <t>東京都千代田区飯田橋○丁目○番○号○○ビル●階</t>
    <rPh sb="0" eb="10">
      <t>トウキョウトチヨダクイイダバシ</t>
    </rPh>
    <rPh sb="11" eb="13">
      <t>チョウメ</t>
    </rPh>
    <rPh sb="14" eb="15">
      <t>バン</t>
    </rPh>
    <rPh sb="16" eb="17">
      <t>ゴウ</t>
    </rPh>
    <rPh sb="22" eb="23">
      <t>カイ</t>
    </rPh>
    <phoneticPr fontId="1"/>
  </si>
  <si>
    <t>代表取締役</t>
    <rPh sb="0" eb="5">
      <t>ダイヒョウトリシマリヤク</t>
    </rPh>
    <phoneticPr fontId="1"/>
  </si>
  <si>
    <t>東京　花子</t>
    <rPh sb="0" eb="2">
      <t>トウキョウ</t>
    </rPh>
    <rPh sb="3" eb="5">
      <t>ハナコ</t>
    </rPh>
    <phoneticPr fontId="1"/>
  </si>
  <si>
    <t>取締役</t>
    <rPh sb="0" eb="3">
      <t>トリシマリヤク</t>
    </rPh>
    <phoneticPr fontId="1"/>
  </si>
  <si>
    <t>東京　太郎</t>
    <rPh sb="0" eb="2">
      <t>トウキョウ</t>
    </rPh>
    <rPh sb="3" eb="5">
      <t>タロウ</t>
    </rPh>
    <phoneticPr fontId="1"/>
  </si>
  <si>
    <t>トウキョウタロウ</t>
    <phoneticPr fontId="1"/>
  </si>
  <si>
    <t>03－●●●●－●●●●</t>
    <phoneticPr fontId="1"/>
  </si>
  <si>
    <t>090－●●●●－●●●●</t>
    <phoneticPr fontId="1"/>
  </si>
  <si>
    <t>●●●●@△△.com</t>
    <phoneticPr fontId="1"/>
  </si>
  <si>
    <t>作業前に健康チェックを行い、非接触型体温計での体温確認も実施した。また体調がよくないと思ったらためらわずにすぐ上長に伝えるよう、朝礼で毎回伝えた。その結果、体調がよくない社員を早期に気づくことができ、予防につながった。</t>
    <rPh sb="0" eb="3">
      <t>サギョウマエ</t>
    </rPh>
    <rPh sb="4" eb="6">
      <t>ケンコウ</t>
    </rPh>
    <rPh sb="11" eb="12">
      <t>オコナ</t>
    </rPh>
    <rPh sb="14" eb="21">
      <t>ヒセッショクガタタイオンケイ</t>
    </rPh>
    <rPh sb="23" eb="27">
      <t>タイオンカクニン</t>
    </rPh>
    <rPh sb="35" eb="37">
      <t>タイチョウ</t>
    </rPh>
    <rPh sb="43" eb="44">
      <t>オモ</t>
    </rPh>
    <rPh sb="55" eb="57">
      <t>ジョウチョウ</t>
    </rPh>
    <rPh sb="58" eb="59">
      <t>ツタ</t>
    </rPh>
    <rPh sb="64" eb="66">
      <t>チョウレイ</t>
    </rPh>
    <phoneticPr fontId="1"/>
  </si>
  <si>
    <t>労働基準監督署でもらった熱中症予防対策のリーフレットを社員全員に配って説明し、熱中症についての知識を皆で深めることができた。</t>
    <rPh sb="0" eb="7">
      <t>ロウドウキジュンカントクショ</t>
    </rPh>
    <rPh sb="12" eb="19">
      <t>ネッチュウショウヨボウタイサク</t>
    </rPh>
    <rPh sb="27" eb="31">
      <t>シャインゼンイン</t>
    </rPh>
    <rPh sb="32" eb="33">
      <t>クバ</t>
    </rPh>
    <rPh sb="35" eb="37">
      <t>セツメイ</t>
    </rPh>
    <rPh sb="39" eb="42">
      <t>ネッチュウショウ</t>
    </rPh>
    <rPh sb="47" eb="49">
      <t>チシキ</t>
    </rPh>
    <rPh sb="50" eb="51">
      <t>ミナ</t>
    </rPh>
    <rPh sb="52" eb="53">
      <t>フカ</t>
    </rPh>
    <phoneticPr fontId="1"/>
  </si>
  <si>
    <r>
      <t xml:space="preserve">厨房 </t>
    </r>
    <r>
      <rPr>
        <sz val="9"/>
        <rFont val="ＭＳ Ｐ明朝"/>
        <family val="1"/>
        <charset val="128"/>
      </rPr>
      <t>*窯等高温の熱源を発する調理設備等がある</t>
    </r>
    <rPh sb="0" eb="2">
      <t>チュウボウ</t>
    </rPh>
    <rPh sb="4" eb="5">
      <t>カマ</t>
    </rPh>
    <rPh sb="5" eb="6">
      <t>トウ</t>
    </rPh>
    <rPh sb="6" eb="8">
      <t>コウオン</t>
    </rPh>
    <rPh sb="9" eb="11">
      <t>ネツゲン</t>
    </rPh>
    <rPh sb="12" eb="13">
      <t>ハッ</t>
    </rPh>
    <rPh sb="15" eb="19">
      <t>チョウリセツビ</t>
    </rPh>
    <rPh sb="19" eb="20">
      <t>トウ</t>
    </rPh>
    <phoneticPr fontId="1"/>
  </si>
  <si>
    <t>（具体的な高温多湿作業場所：</t>
    <rPh sb="1" eb="4">
      <t>グタイテキ</t>
    </rPh>
    <rPh sb="5" eb="7">
      <t>コウオン</t>
    </rPh>
    <rPh sb="7" eb="9">
      <t>タシツ</t>
    </rPh>
    <rPh sb="9" eb="11">
      <t>サギョウ</t>
    </rPh>
    <rPh sb="11" eb="13">
      <t>バショ</t>
    </rPh>
    <phoneticPr fontId="1"/>
  </si>
  <si>
    <t>（事業所の名称：　　　　　　　　　　　　　　　　　　　　　　　　　　　　　　　　　　　　　　　　　　　</t>
    <rPh sb="1" eb="4">
      <t>ジギョウショ</t>
    </rPh>
    <rPh sb="5" eb="7">
      <t>メイショウ</t>
    </rPh>
    <phoneticPr fontId="1"/>
  </si>
  <si>
    <t>代表者の住民票記載事項証明書（住民票でも可）</t>
    <rPh sb="0" eb="3">
      <t>ダイヒョウシャ</t>
    </rPh>
    <rPh sb="4" eb="7">
      <t>ジュウミンヒョウ</t>
    </rPh>
    <rPh sb="7" eb="14">
      <t>キサイジコウショウメイショ</t>
    </rPh>
    <rPh sb="15" eb="18">
      <t>ジュウミンヒョウ</t>
    </rPh>
    <rPh sb="20" eb="21">
      <t>カ</t>
    </rPh>
    <phoneticPr fontId="1"/>
  </si>
  <si>
    <t xml:space="preserve">・税務署に提出したものの写しを提出してください。
※令和7年1月以降の届出書で都内税務署収受日付印の押なつがない場合は、以下①～③のいずれかを添付してください。
①日付・受付番号のない「個人事業の開業・廃業等届出書」及び電子申告した際の受信通知(メール詳細) 
②「個人事業の開業・廃業等届出書」以外の開業・廃業が確認できる公的書類
③保有個人情報の開示請求により取得した「個人事業の開業・廃業等届出書」 </t>
    <rPh sb="1" eb="4">
      <t>ゼイムショ</t>
    </rPh>
    <rPh sb="5" eb="7">
      <t>テイシュツ</t>
    </rPh>
    <rPh sb="12" eb="13">
      <t>ウツ</t>
    </rPh>
    <rPh sb="15" eb="17">
      <t>テイシュツ</t>
    </rPh>
    <phoneticPr fontId="1"/>
  </si>
  <si>
    <t>住民税納税証明書</t>
    <phoneticPr fontId="1"/>
  </si>
  <si>
    <t>事業所地分</t>
    <rPh sb="0" eb="5">
      <t>ジギョウショチブン</t>
    </rPh>
    <phoneticPr fontId="1"/>
  </si>
  <si>
    <t>代表者
居住地分</t>
    <rPh sb="0" eb="3">
      <t>ダイヒョウシャ</t>
    </rPh>
    <rPh sb="4" eb="7">
      <t>キョジュウチ</t>
    </rPh>
    <rPh sb="7" eb="8">
      <t>ブン</t>
    </rPh>
    <phoneticPr fontId="1"/>
  </si>
  <si>
    <t>・支給申請日時点で納期が到来している直近の決算期の納税証明書 を提出してください。
・都税事務所で取得してください。</t>
    <rPh sb="1" eb="8">
      <t>シキュウシンセイヒジテン</t>
    </rPh>
    <rPh sb="32" eb="34">
      <t>テイシュツ</t>
    </rPh>
    <rPh sb="43" eb="48">
      <t>トゼイジムショ</t>
    </rPh>
    <rPh sb="49" eb="51">
      <t>シュトク</t>
    </rPh>
    <phoneticPr fontId="1"/>
  </si>
  <si>
    <t>・支給申請日時点で納期が到来しているものを提出してください。
・都税事務所で取得してください。</t>
    <rPh sb="21" eb="23">
      <t>テイシュツ</t>
    </rPh>
    <rPh sb="32" eb="37">
      <t>トゼイジムショ</t>
    </rPh>
    <rPh sb="38" eb="40">
      <t>シュトク</t>
    </rPh>
    <phoneticPr fontId="1"/>
  </si>
  <si>
    <t>　・高温多湿作業場所の全体がわかるもの</t>
    <rPh sb="2" eb="6">
      <t>コウオンタシツ</t>
    </rPh>
    <rPh sb="6" eb="10">
      <t>サギョウバショ</t>
    </rPh>
    <rPh sb="11" eb="13">
      <t>ゼンタイ</t>
    </rPh>
    <phoneticPr fontId="1"/>
  </si>
  <si>
    <t>　・高温の熱源を発する設備等がある場合はその設備の設置状況がわかるもの</t>
    <rPh sb="2" eb="4">
      <t>コウオン</t>
    </rPh>
    <rPh sb="5" eb="7">
      <t>ネツゲン</t>
    </rPh>
    <rPh sb="8" eb="9">
      <t>ハッ</t>
    </rPh>
    <rPh sb="11" eb="13">
      <t>セツビ</t>
    </rPh>
    <rPh sb="13" eb="14">
      <t>トウ</t>
    </rPh>
    <rPh sb="17" eb="19">
      <t>バアイ</t>
    </rPh>
    <rPh sb="22" eb="24">
      <t>セツビ</t>
    </rPh>
    <rPh sb="25" eb="27">
      <t>セッチ</t>
    </rPh>
    <rPh sb="27" eb="29">
      <t>ジョウキョウ</t>
    </rPh>
    <phoneticPr fontId="1"/>
  </si>
  <si>
    <t>確認しました。</t>
    <rPh sb="0" eb="2">
      <t>カクニン</t>
    </rPh>
    <phoneticPr fontId="1"/>
  </si>
  <si>
    <t>　・測定に使用した環境測定器の種類がわかるもの</t>
    <rPh sb="2" eb="4">
      <t>ソクテイ</t>
    </rPh>
    <rPh sb="5" eb="7">
      <t>シヨウ</t>
    </rPh>
    <rPh sb="9" eb="14">
      <t>カンキョウソクテイキ</t>
    </rPh>
    <rPh sb="15" eb="17">
      <t>シュルイ</t>
    </rPh>
    <phoneticPr fontId="1"/>
  </si>
  <si>
    <t>　・測定に使用した環境測定器を設置した場所がわかるもの</t>
    <rPh sb="2" eb="4">
      <t>ソクテイ</t>
    </rPh>
    <rPh sb="5" eb="7">
      <t>シヨウ</t>
    </rPh>
    <rPh sb="9" eb="14">
      <t>カンキョウソクテイキ</t>
    </rPh>
    <rPh sb="15" eb="17">
      <t>セッチ</t>
    </rPh>
    <rPh sb="19" eb="21">
      <t>バショ</t>
    </rPh>
    <phoneticPr fontId="1"/>
  </si>
  <si>
    <t>　・実測値がわかるもの</t>
    <rPh sb="2" eb="5">
      <t>ジッソクチ</t>
    </rPh>
    <phoneticPr fontId="1"/>
  </si>
  <si>
    <t>①</t>
    <phoneticPr fontId="1"/>
  </si>
  <si>
    <t>測定の記録</t>
    <rPh sb="0" eb="2">
      <t>ソクテイ</t>
    </rPh>
    <rPh sb="3" eb="5">
      <t>キロク</t>
    </rPh>
    <phoneticPr fontId="1"/>
  </si>
  <si>
    <t>②</t>
    <phoneticPr fontId="1"/>
  </si>
  <si>
    <t>写真の添付</t>
    <rPh sb="0" eb="2">
      <t>シャシン</t>
    </rPh>
    <rPh sb="3" eb="5">
      <t>テンプ</t>
    </rPh>
    <phoneticPr fontId="1"/>
  </si>
  <si>
    <t>①写真の添付</t>
    <rPh sb="1" eb="3">
      <t>シャシン</t>
    </rPh>
    <rPh sb="4" eb="6">
      <t>テンプ</t>
    </rPh>
    <phoneticPr fontId="1"/>
  </si>
  <si>
    <t>・高温多湿作業場所の全体がわかるもの</t>
  </si>
  <si>
    <t>・物品の設置状況がわかるもの</t>
  </si>
  <si>
    <t>写真の撮影日時</t>
    <rPh sb="0" eb="2">
      <t>シャシン</t>
    </rPh>
    <rPh sb="3" eb="5">
      <t>サツエイ</t>
    </rPh>
    <rPh sb="5" eb="7">
      <t>ニチジ</t>
    </rPh>
    <phoneticPr fontId="1"/>
  </si>
  <si>
    <t>　　　※WBGT指数計が無い場合、室温度を記入して下さい。</t>
    <rPh sb="8" eb="11">
      <t>シスウケイ</t>
    </rPh>
    <rPh sb="21" eb="23">
      <t>キニュウ</t>
    </rPh>
    <rPh sb="25" eb="26">
      <t>クダ</t>
    </rPh>
    <phoneticPr fontId="1"/>
  </si>
  <si>
    <t>　実際に測定した際のWBGT指数計（又は温度計）の写真（jpeg形式_20MB以下）をJグランツ上にアップロードして下さい。</t>
    <phoneticPr fontId="1"/>
  </si>
  <si>
    <r>
      <t>高温多湿作業場所で従業員等が実際に働いている様子が分かる</t>
    </r>
    <r>
      <rPr>
        <sz val="11"/>
        <color rgb="FFFF0000"/>
        <rFont val="ＭＳ Ｐ明朝"/>
        <family val="1"/>
        <charset val="128"/>
      </rPr>
      <t>写真データ</t>
    </r>
    <r>
      <rPr>
        <sz val="11"/>
        <rFont val="ＭＳ Ｐ明朝"/>
        <family val="1"/>
        <charset val="128"/>
      </rPr>
      <t>（jpeg形式_20MB以下）をJグランツ上にアップロードしてください。</t>
    </r>
    <rPh sb="0" eb="8">
      <t>コウオンタシツサギョウバショ</t>
    </rPh>
    <rPh sb="9" eb="13">
      <t>ジュウギョウイントウ</t>
    </rPh>
    <rPh sb="14" eb="16">
      <t>ジッサイ</t>
    </rPh>
    <rPh sb="17" eb="18">
      <t>ハタラ</t>
    </rPh>
    <rPh sb="22" eb="24">
      <t>ヨウス</t>
    </rPh>
    <rPh sb="25" eb="26">
      <t>ワ</t>
    </rPh>
    <rPh sb="28" eb="30">
      <t>シャシン</t>
    </rPh>
    <rPh sb="38" eb="40">
      <t>ケイシキ</t>
    </rPh>
    <rPh sb="54" eb="55">
      <t>ジョウ</t>
    </rPh>
    <phoneticPr fontId="1"/>
  </si>
  <si>
    <t xml:space="preserve">  物品の設置・使用状況がわかる高温多湿作業場所の写真（jpeg形式_20MB以下）をJグランツ上にアップロードして下さい。</t>
    <phoneticPr fontId="1"/>
  </si>
  <si>
    <t>　　※次の内容がわかるものを添付してください（必要に応じて複数画像をアップロードしてください）。</t>
    <phoneticPr fontId="1"/>
  </si>
  <si>
    <t>　　※次の内容がわかるものを添付してください（必要に応じて複数画像をアップロードしてください）。</t>
    <rPh sb="31" eb="33">
      <t>ガゾウ</t>
    </rPh>
    <phoneticPr fontId="1"/>
  </si>
  <si>
    <t>※次の内容がわかるものを添付してください（必要に応じて複数画像をアップロードしてください）。</t>
    <rPh sb="1" eb="2">
      <t>ツギ</t>
    </rPh>
    <rPh sb="3" eb="5">
      <t>ナイヨウ</t>
    </rPh>
    <rPh sb="12" eb="14">
      <t>テンプ</t>
    </rPh>
    <rPh sb="29" eb="31">
      <t>ガゾウ</t>
    </rPh>
    <phoneticPr fontId="1"/>
  </si>
  <si>
    <t>※次の内容がわかるものを添付してください（必要に応じて複数枚をアップロードしてください）。</t>
    <rPh sb="1" eb="2">
      <t>ツギ</t>
    </rPh>
    <rPh sb="3" eb="5">
      <t>ナイヨウ</t>
    </rPh>
    <rPh sb="12" eb="14">
      <t>テンプ</t>
    </rPh>
    <rPh sb="29" eb="30">
      <t>マイ</t>
    </rPh>
    <phoneticPr fontId="1"/>
  </si>
  <si>
    <t>　実際に測定した際のWBGT指数計（又は温度計）の写真データ（jpeg形式_20MB以下）をJグランツ上にアップロードして下さい。</t>
    <phoneticPr fontId="1"/>
  </si>
  <si>
    <t xml:space="preserve">  物品の設置・使用状況がわかる高温多湿作業場所の写真データ（jpeg形式_20MB以下）をJグランツ上にアップロードして下さい。</t>
    <phoneticPr fontId="1"/>
  </si>
  <si>
    <t>88_廃棄物処理業
881_一般廃棄物処理業</t>
    <rPh sb="3" eb="6">
      <t>ハイキブツ</t>
    </rPh>
    <rPh sb="6" eb="8">
      <t>ショリ</t>
    </rPh>
    <rPh sb="8" eb="9">
      <t>ギョウ</t>
    </rPh>
    <phoneticPr fontId="27"/>
  </si>
  <si>
    <t>88_廃棄物処理業
882_産業廃棄物処理業</t>
    <rPh sb="3" eb="6">
      <t>ハイキブツ</t>
    </rPh>
    <rPh sb="6" eb="8">
      <t>ショリ</t>
    </rPh>
    <rPh sb="8" eb="9">
      <t>ギョウ</t>
    </rPh>
    <phoneticPr fontId="27"/>
  </si>
  <si>
    <t>88_廃棄物処理業
889_その他の廃棄物処理業</t>
    <rPh sb="3" eb="6">
      <t>ハイキブツ</t>
    </rPh>
    <rPh sb="6" eb="8">
      <t>ショリ</t>
    </rPh>
    <rPh sb="8" eb="9">
      <t>ギョウ</t>
    </rPh>
    <phoneticPr fontId="27"/>
  </si>
  <si>
    <t>92_その他の事業サービス業
921_速記・ワープロ入力・複写業</t>
    <rPh sb="5" eb="6">
      <t>タ</t>
    </rPh>
    <rPh sb="7" eb="9">
      <t>ジギョウ</t>
    </rPh>
    <rPh sb="13" eb="14">
      <t>ギョウ</t>
    </rPh>
    <phoneticPr fontId="27"/>
  </si>
  <si>
    <t>92_その他の事業サービス業
922_建物等維持管理業</t>
    <rPh sb="5" eb="6">
      <t>タ</t>
    </rPh>
    <rPh sb="7" eb="9">
      <t>ジギョウ</t>
    </rPh>
    <rPh sb="13" eb="14">
      <t>ギョウ</t>
    </rPh>
    <phoneticPr fontId="27"/>
  </si>
  <si>
    <t>92_その他の事業サービス業
923_警備業</t>
    <rPh sb="5" eb="6">
      <t>タ</t>
    </rPh>
    <rPh sb="7" eb="9">
      <t>ジギョウ</t>
    </rPh>
    <rPh sb="13" eb="14">
      <t>ギョウ</t>
    </rPh>
    <phoneticPr fontId="27"/>
  </si>
  <si>
    <t>92_その他の事業サービス業
929_他に分類されない事業サービス業</t>
    <rPh sb="5" eb="6">
      <t>タ</t>
    </rPh>
    <rPh sb="7" eb="9">
      <t>ジギョウ</t>
    </rPh>
    <rPh sb="13" eb="14">
      <t>ギョウ</t>
    </rPh>
    <phoneticPr fontId="27"/>
  </si>
  <si>
    <t>88_廃棄物処理業
880_管理・補助的経済活動を行う事業所</t>
    <rPh sb="3" eb="6">
      <t>ハイキブツ</t>
    </rPh>
    <rPh sb="6" eb="8">
      <t>ショリ</t>
    </rPh>
    <rPh sb="8" eb="9">
      <t>ギョウ</t>
    </rPh>
    <phoneticPr fontId="27"/>
  </si>
  <si>
    <t>92_その他の事業サービス業
920_管理・補助的経済活動を行う事業所</t>
    <rPh sb="5" eb="6">
      <t>タ</t>
    </rPh>
    <rPh sb="7" eb="9">
      <t>ジギョウ</t>
    </rPh>
    <rPh sb="13" eb="14">
      <t>ギョウ</t>
    </rPh>
    <phoneticPr fontId="27"/>
  </si>
  <si>
    <t>一般廃棄物処理業</t>
  </si>
  <si>
    <t>産業廃棄物処理業</t>
  </si>
  <si>
    <t>その他の廃棄物処理業</t>
  </si>
  <si>
    <t>速記・ワープロ入力・複写業</t>
    <phoneticPr fontId="1"/>
  </si>
  <si>
    <t>建物等維持管理業</t>
    <phoneticPr fontId="1"/>
  </si>
  <si>
    <t>警備業</t>
    <phoneticPr fontId="1"/>
  </si>
  <si>
    <t>他に分類されない事業サービス業</t>
    <phoneticPr fontId="1"/>
  </si>
  <si>
    <t>支給申請時必要書類一覧</t>
    <rPh sb="0" eb="5">
      <t>シキュウシンセイジ</t>
    </rPh>
    <rPh sb="5" eb="7">
      <t>ヒツヨウ</t>
    </rPh>
    <rPh sb="7" eb="9">
      <t>ショルイ</t>
    </rPh>
    <rPh sb="9" eb="10">
      <t>イチ</t>
    </rPh>
    <phoneticPr fontId="1"/>
  </si>
  <si>
    <r>
      <t>厨房</t>
    </r>
    <r>
      <rPr>
        <sz val="9"/>
        <rFont val="ＭＳ Ｐ明朝"/>
        <family val="1"/>
        <charset val="128"/>
      </rPr>
      <t xml:space="preserve"> *窯等高温の熱源を発する調理設備等がある</t>
    </r>
    <rPh sb="0" eb="2">
      <t>チュウボウ</t>
    </rPh>
    <rPh sb="4" eb="5">
      <t>カマ</t>
    </rPh>
    <rPh sb="5" eb="6">
      <t>トウ</t>
    </rPh>
    <rPh sb="6" eb="8">
      <t>コウオン</t>
    </rPh>
    <rPh sb="9" eb="11">
      <t>ネツゲン</t>
    </rPh>
    <rPh sb="12" eb="13">
      <t>ハッ</t>
    </rPh>
    <rPh sb="15" eb="19">
      <t>チョウリセツビ</t>
    </rPh>
    <rPh sb="19" eb="20">
      <t>トウ</t>
    </rPh>
    <phoneticPr fontId="1"/>
  </si>
  <si>
    <t xml:space="preserve">
履歴事項全部証明書
（商業・法人登記簿謄本）
</t>
    <rPh sb="12" eb="14">
      <t>ショウギョウ</t>
    </rPh>
    <rPh sb="15" eb="22">
      <t>ホウジントウキボトウホン</t>
    </rPh>
    <phoneticPr fontId="1"/>
  </si>
  <si>
    <t>湿球黒球温度
（WBGT値)</t>
    <rPh sb="0" eb="2">
      <t>シッキュウ</t>
    </rPh>
    <rPh sb="2" eb="3">
      <t>クロ</t>
    </rPh>
    <rPh sb="3" eb="4">
      <t>キュウ</t>
    </rPh>
    <rPh sb="4" eb="6">
      <t>オンド</t>
    </rPh>
    <rPh sb="12" eb="13">
      <t>アタイ</t>
    </rPh>
    <phoneticPr fontId="1"/>
  </si>
  <si>
    <r>
      <rPr>
        <u/>
        <sz val="11"/>
        <color theme="1"/>
        <rFont val="ＭＳ Ｐ明朝"/>
        <family val="1"/>
        <charset val="128"/>
      </rPr>
      <t>（湿球黒球温度（WBGT値)28℃以上</t>
    </r>
    <r>
      <rPr>
        <sz val="11"/>
        <color theme="1"/>
        <rFont val="ＭＳ Ｐ明朝"/>
        <family val="1"/>
        <charset val="128"/>
      </rPr>
      <t>又は</t>
    </r>
    <r>
      <rPr>
        <u/>
        <sz val="11"/>
        <color theme="1"/>
        <rFont val="ＭＳ Ｐ明朝"/>
        <family val="1"/>
        <charset val="128"/>
      </rPr>
      <t>室温度31度以上</t>
    </r>
    <r>
      <rPr>
        <sz val="11"/>
        <color theme="1"/>
        <rFont val="ＭＳ Ｐ明朝"/>
        <family val="1"/>
        <charset val="128"/>
      </rPr>
      <t>の作業場所が取組の対象となります。）</t>
    </r>
    <rPh sb="1" eb="3">
      <t>シッキュウ</t>
    </rPh>
    <rPh sb="3" eb="4">
      <t>クロ</t>
    </rPh>
    <rPh sb="4" eb="5">
      <t>キュウ</t>
    </rPh>
    <rPh sb="5" eb="7">
      <t>オンド</t>
    </rPh>
    <rPh sb="12" eb="13">
      <t>アタイ</t>
    </rPh>
    <rPh sb="17" eb="19">
      <t>イジョウ</t>
    </rPh>
    <rPh sb="19" eb="20">
      <t>マタ</t>
    </rPh>
    <rPh sb="21" eb="24">
      <t>シツオンド</t>
    </rPh>
    <rPh sb="26" eb="27">
      <t>ド</t>
    </rPh>
    <rPh sb="27" eb="29">
      <t>イジョウ</t>
    </rPh>
    <rPh sb="30" eb="34">
      <t>サギョウバショ</t>
    </rPh>
    <rPh sb="35" eb="37">
      <t>トリクミ</t>
    </rPh>
    <rPh sb="38" eb="40">
      <t>タイショウ</t>
    </rPh>
    <phoneticPr fontId="1"/>
  </si>
  <si>
    <t>労働安全衛生規則第606条の温湿度調整を行ってもなお、室温31℃又は湿球黒球温度(WBGT値)28℃を下回らない合理的な理由について記入して下さい。</t>
    <rPh sb="45" eb="46">
      <t>アタイ</t>
    </rPh>
    <rPh sb="66" eb="68">
      <t>キニュウ</t>
    </rPh>
    <rPh sb="70" eb="71">
      <t>クダ</t>
    </rPh>
    <phoneticPr fontId="1"/>
  </si>
  <si>
    <t>２　熱中症予防対策に資する物品を購入した都内事業所</t>
    <rPh sb="2" eb="5">
      <t>ネッチュウショウ</t>
    </rPh>
    <rPh sb="5" eb="9">
      <t>ヨボウタイサク</t>
    </rPh>
    <rPh sb="10" eb="11">
      <t>シ</t>
    </rPh>
    <rPh sb="13" eb="15">
      <t>ブッピン</t>
    </rPh>
    <rPh sb="16" eb="18">
      <t>コウニュウ</t>
    </rPh>
    <rPh sb="20" eb="22">
      <t>トナイ</t>
    </rPh>
    <rPh sb="22" eb="25">
      <t>ジギョウショ</t>
    </rPh>
    <phoneticPr fontId="1"/>
  </si>
  <si>
    <t>直近の水道光熱費の領収書や賃貸借証明書
（熱中症予防対策に資する物品を購入した都内事業所のもの）</t>
    <rPh sb="0" eb="2">
      <t>チョッキン</t>
    </rPh>
    <rPh sb="3" eb="8">
      <t>スイドウコウネツヒ</t>
    </rPh>
    <rPh sb="9" eb="12">
      <t>リョウシュウショ</t>
    </rPh>
    <rPh sb="13" eb="16">
      <t>チンタイシャク</t>
    </rPh>
    <rPh sb="16" eb="19">
      <t>ショウメイショ</t>
    </rPh>
    <phoneticPr fontId="1"/>
  </si>
  <si>
    <t>・申請日にはJグランツで申請する日を記入してください。
・記入欄が不足する場合は別紙を追加してください（様式自由）。</t>
    <rPh sb="1" eb="4">
      <t>シンセイビ</t>
    </rPh>
    <rPh sb="12" eb="14">
      <t>シンセイ</t>
    </rPh>
    <rPh sb="16" eb="17">
      <t>ヒ</t>
    </rPh>
    <rPh sb="18" eb="20">
      <t>キニュウ</t>
    </rPh>
    <rPh sb="29" eb="31">
      <t>キニュウ</t>
    </rPh>
    <rPh sb="31" eb="32">
      <t>ラン</t>
    </rPh>
    <rPh sb="33" eb="35">
      <t>フソク</t>
    </rPh>
    <rPh sb="37" eb="39">
      <t>バアイ</t>
    </rPh>
    <rPh sb="40" eb="42">
      <t>ベッシ</t>
    </rPh>
    <rPh sb="43" eb="45">
      <t>ツイカ</t>
    </rPh>
    <rPh sb="52" eb="56">
      <t>ヨウシキジユウ</t>
    </rPh>
    <phoneticPr fontId="1"/>
  </si>
  <si>
    <t>・必ず事業主通知用を提出してください。
・申請日時点で都内の事業所に６か月以上勤務し、雇用保険加入期間が6か月以上の従業員１名分を提出してください。</t>
    <rPh sb="1" eb="2">
      <t>カナラ</t>
    </rPh>
    <rPh sb="3" eb="6">
      <t>ジギョウヌシ</t>
    </rPh>
    <rPh sb="6" eb="8">
      <t>ツウチ</t>
    </rPh>
    <rPh sb="8" eb="9">
      <t>ヨウ</t>
    </rPh>
    <rPh sb="10" eb="12">
      <t>テイシュツ</t>
    </rPh>
    <rPh sb="21" eb="23">
      <t>シンセイ</t>
    </rPh>
    <rPh sb="23" eb="24">
      <t>ビ</t>
    </rPh>
    <rPh sb="24" eb="26">
      <t>ジテン</t>
    </rPh>
    <rPh sb="27" eb="29">
      <t>トナイ</t>
    </rPh>
    <rPh sb="30" eb="33">
      <t>ジギョウショ</t>
    </rPh>
    <rPh sb="36" eb="37">
      <t>ゲツ</t>
    </rPh>
    <rPh sb="37" eb="39">
      <t>イジョウ</t>
    </rPh>
    <rPh sb="39" eb="41">
      <t>キンム</t>
    </rPh>
    <rPh sb="43" eb="47">
      <t>コヨウホケン</t>
    </rPh>
    <rPh sb="47" eb="51">
      <t>カニュウキカン</t>
    </rPh>
    <rPh sb="54" eb="57">
      <t>ゲツイジョウ</t>
    </rPh>
    <rPh sb="58" eb="61">
      <t>ジュウギョウイン</t>
    </rPh>
    <rPh sb="62" eb="63">
      <t>メイ</t>
    </rPh>
    <rPh sb="63" eb="64">
      <t>ブン</t>
    </rPh>
    <rPh sb="65" eb="67">
      <t>テイシュツ</t>
    </rPh>
    <phoneticPr fontId="1"/>
  </si>
  <si>
    <t>会社案内又は会社概要（HPの写し等）</t>
    <rPh sb="0" eb="2">
      <t>カイシャ</t>
    </rPh>
    <rPh sb="2" eb="4">
      <t>アンナイ</t>
    </rPh>
    <rPh sb="4" eb="5">
      <t>マタ</t>
    </rPh>
    <rPh sb="6" eb="8">
      <t>カイシャ</t>
    </rPh>
    <rPh sb="8" eb="10">
      <t>ガイヨウ</t>
    </rPh>
    <rPh sb="14" eb="15">
      <t>ウツ</t>
    </rPh>
    <rPh sb="16" eb="17">
      <t>トウ</t>
    </rPh>
    <phoneticPr fontId="1"/>
  </si>
  <si>
    <r>
      <t>・支給申請日時点で納期が到来しているものを提出してください。
・市区町村の役所（役場）で取得してください。
・</t>
    </r>
    <r>
      <rPr>
        <u/>
        <sz val="11"/>
        <rFont val="ＭＳ Ｐ明朝"/>
        <family val="1"/>
        <charset val="128"/>
      </rPr>
      <t>代表者の居住地と事業所が同一の市区町村の場合</t>
    </r>
    <r>
      <rPr>
        <sz val="11"/>
        <rFont val="ＭＳ Ｐ明朝"/>
        <family val="1"/>
        <charset val="128"/>
      </rPr>
      <t>は、居住地分の住民税納税証明書のみとなります。</t>
    </r>
    <rPh sb="32" eb="36">
      <t>シクチョウソン</t>
    </rPh>
    <rPh sb="37" eb="39">
      <t>ヤクショ</t>
    </rPh>
    <rPh sb="40" eb="42">
      <t>ヤクバ</t>
    </rPh>
    <rPh sb="44" eb="46">
      <t>シュトク</t>
    </rPh>
    <rPh sb="55" eb="58">
      <t>ダイヒョウシャ</t>
    </rPh>
    <rPh sb="59" eb="62">
      <t>キョジュウチ</t>
    </rPh>
    <rPh sb="63" eb="66">
      <t>ジギョウショ</t>
    </rPh>
    <rPh sb="67" eb="69">
      <t>ドウイツ</t>
    </rPh>
    <rPh sb="70" eb="74">
      <t>シクチョウソン</t>
    </rPh>
    <rPh sb="75" eb="77">
      <t>バアイ</t>
    </rPh>
    <rPh sb="79" eb="82">
      <t>キョジュウチ</t>
    </rPh>
    <rPh sb="82" eb="83">
      <t>ブン</t>
    </rPh>
    <rPh sb="84" eb="87">
      <t>ジュウミンゼイ</t>
    </rPh>
    <rPh sb="87" eb="89">
      <t>ノウゼイ</t>
    </rPh>
    <rPh sb="89" eb="92">
      <t>ショウメイショ</t>
    </rPh>
    <phoneticPr fontId="1"/>
  </si>
  <si>
    <t>・事業所一覧の「２　熱中症予防対策に資する物品を購入した都内事業所」について提出してください。
・該当事業所の所在地が記載されていること。
・法人の場合は法人名が記載されていること。</t>
    <rPh sb="1" eb="4">
      <t>ジギョウショ</t>
    </rPh>
    <rPh sb="4" eb="6">
      <t>イチラン</t>
    </rPh>
    <rPh sb="38" eb="40">
      <t>テイシュツ</t>
    </rPh>
    <rPh sb="49" eb="54">
      <t>ガイトウジギョウショ</t>
    </rPh>
    <rPh sb="55" eb="58">
      <t>ショザイチ</t>
    </rPh>
    <rPh sb="59" eb="61">
      <t>キサイ</t>
    </rPh>
    <rPh sb="71" eb="73">
      <t>ホウジン</t>
    </rPh>
    <rPh sb="74" eb="76">
      <t>バアイ</t>
    </rPh>
    <rPh sb="77" eb="79">
      <t>ホウジン</t>
    </rPh>
    <rPh sb="79" eb="80">
      <t>メイ</t>
    </rPh>
    <rPh sb="81" eb="83">
      <t>キサイ</t>
    </rPh>
    <phoneticPr fontId="1"/>
  </si>
  <si>
    <t>本申請に必要な提出書類の一覧です。記入例をよくご確認の上、作成してください。書類がそろったら、左欄に☑を入れてください。
※このページは提出不要です。提出書類の確認にご利用ください。</t>
    <rPh sb="0" eb="3">
      <t>ホンシンセイ</t>
    </rPh>
    <rPh sb="4" eb="6">
      <t>ヒツヨウ</t>
    </rPh>
    <rPh sb="7" eb="9">
      <t>テイシュツ</t>
    </rPh>
    <rPh sb="9" eb="11">
      <t>ショルイ</t>
    </rPh>
    <rPh sb="12" eb="14">
      <t>イチラン</t>
    </rPh>
    <rPh sb="17" eb="20">
      <t>キニュウレイ</t>
    </rPh>
    <rPh sb="24" eb="26">
      <t>カクニン</t>
    </rPh>
    <rPh sb="27" eb="28">
      <t>ウエ</t>
    </rPh>
    <rPh sb="29" eb="31">
      <t>サクセイ</t>
    </rPh>
    <rPh sb="38" eb="40">
      <t>ショルイ</t>
    </rPh>
    <rPh sb="47" eb="49">
      <t>ヒダリラン</t>
    </rPh>
    <rPh sb="52" eb="53">
      <t>イ</t>
    </rPh>
    <rPh sb="68" eb="72">
      <t>テイシュツフヨウ</t>
    </rPh>
    <rPh sb="75" eb="79">
      <t>テイシュツショルイ</t>
    </rPh>
    <rPh sb="80" eb="82">
      <t>カクニン</t>
    </rPh>
    <rPh sb="84" eb="86">
      <t>リヨウ</t>
    </rPh>
    <phoneticPr fontId="1"/>
  </si>
  <si>
    <t>2　熱中症予防対策に資すると認められる物品を購入した都内事業所</t>
    <phoneticPr fontId="1"/>
  </si>
  <si>
    <t>３　上記以外の都内事業所</t>
    <rPh sb="2" eb="6">
      <t>ジョウキイガイ</t>
    </rPh>
    <rPh sb="7" eb="9">
      <t>トナイ</t>
    </rPh>
    <rPh sb="9" eb="12">
      <t>ジギョウショ</t>
    </rPh>
    <phoneticPr fontId="1"/>
  </si>
  <si>
    <r>
      <rPr>
        <u/>
        <sz val="11"/>
        <rFont val="ＭＳ Ｐ明朝"/>
        <family val="1"/>
        <charset val="128"/>
      </rPr>
      <t>湿球黒球温度（WBGT値)28℃以上</t>
    </r>
    <r>
      <rPr>
        <sz val="11"/>
        <rFont val="ＭＳ Ｐ明朝"/>
        <family val="1"/>
        <charset val="128"/>
      </rPr>
      <t>又は</t>
    </r>
    <r>
      <rPr>
        <u/>
        <sz val="11"/>
        <rFont val="ＭＳ Ｐ明朝"/>
        <family val="1"/>
        <charset val="128"/>
      </rPr>
      <t>室温度31℃以上</t>
    </r>
    <r>
      <rPr>
        <sz val="11"/>
        <rFont val="ＭＳ Ｐ明朝"/>
        <family val="1"/>
        <charset val="128"/>
      </rPr>
      <t>の作業場所が取組の対象となります。</t>
    </r>
    <phoneticPr fontId="1"/>
  </si>
  <si>
    <t>・複数の事業を営んでいる場合は、「主たる事業」に該当する業種を記入してください。</t>
    <rPh sb="7" eb="8">
      <t>イトナ</t>
    </rPh>
    <rPh sb="31" eb="33">
      <t>キニュウ</t>
    </rPh>
    <phoneticPr fontId="1"/>
  </si>
  <si>
    <t>生活関連サービス業、娯楽業</t>
    <phoneticPr fontId="1"/>
  </si>
  <si>
    <t>サービス業（他に分類されないもの）</t>
    <phoneticPr fontId="1"/>
  </si>
  <si>
    <t>なお、商業（小売業、卸売業）、サービス業、その他の業種の具体的な内容は、日本標準産業分類（令和5年7月27日付総務省</t>
    <rPh sb="3" eb="5">
      <t>ショウギョウ</t>
    </rPh>
    <rPh sb="19" eb="20">
      <t>ギョウ</t>
    </rPh>
    <rPh sb="45" eb="47">
      <t>レイワ</t>
    </rPh>
    <phoneticPr fontId="1"/>
  </si>
  <si>
    <t>告示第256号）による業種区分とします。</t>
    <phoneticPr fontId="1"/>
  </si>
  <si>
    <t>株式会社しごと建設</t>
    <rPh sb="0" eb="4">
      <t>カブシキガイシャ</t>
    </rPh>
    <rPh sb="7" eb="9">
      <t>ケンセツ</t>
    </rPh>
    <phoneticPr fontId="1"/>
  </si>
  <si>
    <t>ｶﾌﾞｼｷｶﾞｲｼｬｼｺﾞﾄｹﾝｾﾂ</t>
    <phoneticPr fontId="1"/>
  </si>
  <si>
    <t>Ｄ_建設業</t>
  </si>
  <si>
    <t>(株)しごと建設　赤羽支店</t>
    <rPh sb="0" eb="3">
      <t>カブシキガイシャ</t>
    </rPh>
    <rPh sb="9" eb="11">
      <t>アカバネ</t>
    </rPh>
    <rPh sb="11" eb="13">
      <t>シテン</t>
    </rPh>
    <phoneticPr fontId="1"/>
  </si>
  <si>
    <t>東京都北区赤羽●丁目○番●号</t>
    <rPh sb="3" eb="5">
      <t>キタク</t>
    </rPh>
    <rPh sb="5" eb="7">
      <t>アカバネ</t>
    </rPh>
    <phoneticPr fontId="1"/>
  </si>
  <si>
    <t>(株)しごと建設　横浜支店</t>
    <rPh sb="0" eb="3">
      <t>カブシキガイシャ</t>
    </rPh>
    <rPh sb="9" eb="11">
      <t>ヨコハマ</t>
    </rPh>
    <rPh sb="11" eb="13">
      <t>シテン</t>
    </rPh>
    <phoneticPr fontId="1"/>
  </si>
  <si>
    <t>神奈川県横浜市▲区▲▲〇丁目〇－〇</t>
    <rPh sb="0" eb="4">
      <t>カナガワケン</t>
    </rPh>
    <rPh sb="4" eb="7">
      <t>ヨコハマシ</t>
    </rPh>
    <rPh sb="8" eb="9">
      <t>ク</t>
    </rPh>
    <rPh sb="12" eb="14">
      <t>チョウメ</t>
    </rPh>
    <phoneticPr fontId="1"/>
  </si>
  <si>
    <t>請負した戸建住宅等建設現場</t>
    <rPh sb="0" eb="2">
      <t>ウケオイ</t>
    </rPh>
    <rPh sb="4" eb="6">
      <t>コダ</t>
    </rPh>
    <rPh sb="6" eb="8">
      <t>ジュウタク</t>
    </rPh>
    <rPh sb="8" eb="9">
      <t>トウ</t>
    </rPh>
    <rPh sb="9" eb="11">
      <t>ケンセツ</t>
    </rPh>
    <rPh sb="11" eb="13">
      <t>ゲンバ</t>
    </rPh>
    <phoneticPr fontId="1"/>
  </si>
  <si>
    <t>屋外・日陰なしの建設現場での基礎・コンクリート工事、足場仮設組立、鉄筋・型枠等運搬・溶接・組立、スレート・屋根部材の運搬・取付、内装・仕上げ工事等、住宅建築の一連の作業過程を通し、建築請負した建物を完成させる。</t>
    <rPh sb="0" eb="2">
      <t>オクガイ</t>
    </rPh>
    <rPh sb="3" eb="5">
      <t>ヒカゲ</t>
    </rPh>
    <rPh sb="8" eb="10">
      <t>ケンセツ</t>
    </rPh>
    <rPh sb="10" eb="12">
      <t>ゲンバ</t>
    </rPh>
    <rPh sb="14" eb="16">
      <t>キソ</t>
    </rPh>
    <rPh sb="23" eb="25">
      <t>コウジ</t>
    </rPh>
    <rPh sb="26" eb="28">
      <t>アシバ</t>
    </rPh>
    <rPh sb="28" eb="30">
      <t>カセツ</t>
    </rPh>
    <rPh sb="30" eb="32">
      <t>クミタテ</t>
    </rPh>
    <rPh sb="33" eb="35">
      <t>テッキン</t>
    </rPh>
    <rPh sb="36" eb="38">
      <t>カタワク</t>
    </rPh>
    <rPh sb="38" eb="39">
      <t>トウ</t>
    </rPh>
    <rPh sb="39" eb="41">
      <t>ウンパン</t>
    </rPh>
    <rPh sb="42" eb="44">
      <t>ヨウセツ</t>
    </rPh>
    <rPh sb="45" eb="47">
      <t>クミタテ</t>
    </rPh>
    <rPh sb="53" eb="55">
      <t>ヤネ</t>
    </rPh>
    <rPh sb="55" eb="57">
      <t>ブザイ</t>
    </rPh>
    <rPh sb="58" eb="60">
      <t>ウンパン</t>
    </rPh>
    <rPh sb="61" eb="63">
      <t>トリツケ</t>
    </rPh>
    <rPh sb="64" eb="66">
      <t>ナイソウ</t>
    </rPh>
    <rPh sb="67" eb="69">
      <t>シア</t>
    </rPh>
    <rPh sb="70" eb="72">
      <t>コウジ</t>
    </rPh>
    <rPh sb="72" eb="73">
      <t>トウ</t>
    </rPh>
    <rPh sb="74" eb="76">
      <t>ジュウタク</t>
    </rPh>
    <rPh sb="76" eb="78">
      <t>ケンチク</t>
    </rPh>
    <rPh sb="79" eb="81">
      <t>イチレン</t>
    </rPh>
    <rPh sb="82" eb="86">
      <t>サギョウカテイ</t>
    </rPh>
    <rPh sb="87" eb="88">
      <t>トオ</t>
    </rPh>
    <rPh sb="90" eb="92">
      <t>ケンチク</t>
    </rPh>
    <rPh sb="92" eb="94">
      <t>ウケオイ</t>
    </rPh>
    <rPh sb="96" eb="98">
      <t>タテモノ</t>
    </rPh>
    <rPh sb="99" eb="101">
      <t>カンセイ</t>
    </rPh>
    <phoneticPr fontId="1"/>
  </si>
  <si>
    <t>屋外、日陰なしの作業環境で、さらに作業工程での重量のある資材・部材の運搬、足場等の頻繁な昇降、工具を使っての継続的な作業等身体作業の強度が高い作業が多いことから、夏場の作業場所WBGT値が常時28℃を超える。その為、熱中症リスクの増大や暑さでの集中力低下による労働災害の懸念が深刻な課題となっている。</t>
    <rPh sb="0" eb="2">
      <t>オクガイ</t>
    </rPh>
    <rPh sb="3" eb="5">
      <t>ヒカゲ</t>
    </rPh>
    <rPh sb="8" eb="10">
      <t>サギョウ</t>
    </rPh>
    <rPh sb="10" eb="12">
      <t>カンキョウ</t>
    </rPh>
    <rPh sb="17" eb="19">
      <t>サギョウ</t>
    </rPh>
    <rPh sb="23" eb="25">
      <t>ジュウリョウ</t>
    </rPh>
    <rPh sb="28" eb="30">
      <t>シザイ</t>
    </rPh>
    <rPh sb="31" eb="33">
      <t>ブザイ</t>
    </rPh>
    <rPh sb="34" eb="36">
      <t>ウンパン</t>
    </rPh>
    <rPh sb="37" eb="39">
      <t>アシバ</t>
    </rPh>
    <rPh sb="39" eb="40">
      <t>トウ</t>
    </rPh>
    <rPh sb="41" eb="43">
      <t>ヒンパン</t>
    </rPh>
    <rPh sb="44" eb="46">
      <t>ショウコウ</t>
    </rPh>
    <rPh sb="47" eb="49">
      <t>コウグ</t>
    </rPh>
    <rPh sb="50" eb="51">
      <t>ツカ</t>
    </rPh>
    <rPh sb="54" eb="57">
      <t>ケイゾクテキ</t>
    </rPh>
    <rPh sb="58" eb="60">
      <t>サギョウ</t>
    </rPh>
    <rPh sb="60" eb="61">
      <t>トウ</t>
    </rPh>
    <rPh sb="61" eb="63">
      <t>シンタイ</t>
    </rPh>
    <rPh sb="63" eb="65">
      <t>サギョウ</t>
    </rPh>
    <rPh sb="66" eb="68">
      <t>キョウド</t>
    </rPh>
    <rPh sb="69" eb="70">
      <t>タカ</t>
    </rPh>
    <rPh sb="71" eb="73">
      <t>サギョウ</t>
    </rPh>
    <rPh sb="74" eb="75">
      <t>オオ</t>
    </rPh>
    <rPh sb="106" eb="107">
      <t>タメ</t>
    </rPh>
    <rPh sb="118" eb="119">
      <t>アツ</t>
    </rPh>
    <phoneticPr fontId="1"/>
  </si>
  <si>
    <t>毎日１時間に1回、WBGT値を測定するとともに、熱中症予防メールを登録配信し、熱中症リスクが高い場合の、作業現場での声掛けと予防意識の重要性を社員皆で理解した。</t>
    <rPh sb="0" eb="2">
      <t>マイニチ</t>
    </rPh>
    <rPh sb="3" eb="5">
      <t>ジカン</t>
    </rPh>
    <rPh sb="7" eb="8">
      <t>カイ</t>
    </rPh>
    <rPh sb="13" eb="14">
      <t>アタイ</t>
    </rPh>
    <rPh sb="15" eb="17">
      <t>ソクテイ</t>
    </rPh>
    <rPh sb="24" eb="27">
      <t>ネッチュウショウ</t>
    </rPh>
    <rPh sb="27" eb="29">
      <t>ヨボウ</t>
    </rPh>
    <rPh sb="33" eb="35">
      <t>トウロク</t>
    </rPh>
    <rPh sb="35" eb="37">
      <t>ハイシン</t>
    </rPh>
    <rPh sb="39" eb="41">
      <t>ネッチュウ</t>
    </rPh>
    <rPh sb="41" eb="42">
      <t>ショウ</t>
    </rPh>
    <rPh sb="46" eb="47">
      <t>タカ</t>
    </rPh>
    <rPh sb="48" eb="50">
      <t>バアイ</t>
    </rPh>
    <rPh sb="52" eb="56">
      <t>サギョウゲンバ</t>
    </rPh>
    <rPh sb="58" eb="60">
      <t>コエカ</t>
    </rPh>
    <rPh sb="62" eb="66">
      <t>ヨボウイシキ</t>
    </rPh>
    <rPh sb="67" eb="70">
      <t>ジュウヨウセイ</t>
    </rPh>
    <rPh sb="71" eb="73">
      <t>シャイン</t>
    </rPh>
    <rPh sb="73" eb="74">
      <t>ミナ</t>
    </rPh>
    <rPh sb="75" eb="77">
      <t>リカイ</t>
    </rPh>
    <phoneticPr fontId="1"/>
  </si>
  <si>
    <t>大型扇風機の活用により、高温多湿の作業場所の風通しを良くする努力をしたが、真夏の炎天下屋外での作業環境では、WBGT基準値を下回ることが難しかった。</t>
    <rPh sb="0" eb="2">
      <t>オオガタ</t>
    </rPh>
    <rPh sb="2" eb="5">
      <t>センプウキ</t>
    </rPh>
    <rPh sb="6" eb="8">
      <t>カツヨウ</t>
    </rPh>
    <rPh sb="12" eb="16">
      <t>コウオンタシツ</t>
    </rPh>
    <rPh sb="17" eb="21">
      <t>サギョウバショ</t>
    </rPh>
    <rPh sb="22" eb="24">
      <t>カゼトオ</t>
    </rPh>
    <rPh sb="26" eb="27">
      <t>ヨ</t>
    </rPh>
    <rPh sb="30" eb="32">
      <t>ドリョク</t>
    </rPh>
    <rPh sb="37" eb="39">
      <t>マナツ</t>
    </rPh>
    <rPh sb="40" eb="43">
      <t>エンテンカ</t>
    </rPh>
    <rPh sb="43" eb="45">
      <t>オクガイ</t>
    </rPh>
    <rPh sb="47" eb="51">
      <t>サギョウカンキョウ</t>
    </rPh>
    <phoneticPr fontId="1"/>
  </si>
  <si>
    <t>熱中症・体調悪い者をすぐ診てもらえる病院を緊急時対応カードに記載。環境省熱中症予防情報メールサービスを登録周知した。</t>
    <rPh sb="0" eb="3">
      <t>ネッチュウショウ</t>
    </rPh>
    <rPh sb="4" eb="6">
      <t>タイチョウ</t>
    </rPh>
    <rPh sb="6" eb="7">
      <t>ワル</t>
    </rPh>
    <rPh sb="8" eb="9">
      <t>モノ</t>
    </rPh>
    <rPh sb="12" eb="13">
      <t>ミ</t>
    </rPh>
    <rPh sb="18" eb="20">
      <t>ビョウイン</t>
    </rPh>
    <rPh sb="21" eb="24">
      <t>キンキュウジ</t>
    </rPh>
    <rPh sb="24" eb="26">
      <t>タイオウ</t>
    </rPh>
    <rPh sb="30" eb="32">
      <t>キサイ</t>
    </rPh>
    <rPh sb="33" eb="36">
      <t>カンキョウショウ</t>
    </rPh>
    <rPh sb="36" eb="41">
      <t>ネッチュウショウヨボウ</t>
    </rPh>
    <rPh sb="41" eb="43">
      <t>ジョウホウ</t>
    </rPh>
    <rPh sb="51" eb="53">
      <t>トウロク</t>
    </rPh>
    <rPh sb="53" eb="55">
      <t>シュウチ</t>
    </rPh>
    <phoneticPr fontId="1"/>
  </si>
  <si>
    <t>高温多湿の作業現場で着用する電動ファン付作業服を「身体冷却効果用品」として作業従事者に配備し、熱が籠りやすい建築作業現場の身体冷却のために活用している。炎天下の屋外における高温・高湿度の極めて過酷な環境下で行う作業であるため、作業者の深部体温上昇の抑制と熱中症の未然防止を図っている。</t>
    <rPh sb="0" eb="4">
      <t>コウオンタシツ</t>
    </rPh>
    <rPh sb="10" eb="11">
      <t>チャク</t>
    </rPh>
    <rPh sb="11" eb="12">
      <t>ヨウ</t>
    </rPh>
    <rPh sb="14" eb="16">
      <t>デンドウ</t>
    </rPh>
    <rPh sb="19" eb="20">
      <t>ツ</t>
    </rPh>
    <rPh sb="20" eb="23">
      <t>サギョウフク</t>
    </rPh>
    <rPh sb="25" eb="27">
      <t>シンタイ</t>
    </rPh>
    <rPh sb="27" eb="29">
      <t>レイキャク</t>
    </rPh>
    <rPh sb="29" eb="31">
      <t>コウカ</t>
    </rPh>
    <rPh sb="31" eb="33">
      <t>ヨウヒン</t>
    </rPh>
    <rPh sb="43" eb="45">
      <t>ハイビ</t>
    </rPh>
    <rPh sb="47" eb="48">
      <t>ネツ</t>
    </rPh>
    <rPh sb="49" eb="50">
      <t>コモ</t>
    </rPh>
    <rPh sb="54" eb="56">
      <t>ケンチク</t>
    </rPh>
    <rPh sb="56" eb="58">
      <t>サギョウ</t>
    </rPh>
    <rPh sb="58" eb="60">
      <t>ゲンバ</t>
    </rPh>
    <rPh sb="61" eb="63">
      <t>シンタイ</t>
    </rPh>
    <rPh sb="63" eb="65">
      <t>レイキャク</t>
    </rPh>
    <rPh sb="76" eb="79">
      <t>エンテンカ</t>
    </rPh>
    <rPh sb="81" eb="82">
      <t>ガイ</t>
    </rPh>
    <phoneticPr fontId="1"/>
  </si>
  <si>
    <t>電動ファン付作業服の着用と大型扇風機の活用を併せることで、夏季における作業環境のWBGT値を目標基準値内近くへ低減できる見通しである。これにより、作業者の身体的負荷が大幅に軽減され、熱中症による休業災害の発生をゼロに抑えるとともに、集中力維持による工事安全品質の安定化を見込んでいる。
稼働後は定期的にWBGT値を測定し、冷却効果の客観的な検証を継続する。万が一、極端な猛暑により十分な効果が得られない場合は、冷却効果の再検証や休憩時間の再調整など、更なる追加対策を柔軟に講じる方針である。</t>
    <rPh sb="0" eb="2">
      <t>デンドウ</t>
    </rPh>
    <rPh sb="5" eb="6">
      <t>ツ</t>
    </rPh>
    <rPh sb="6" eb="9">
      <t>サギョウフク</t>
    </rPh>
    <rPh sb="10" eb="12">
      <t>チャクヨウ</t>
    </rPh>
    <rPh sb="13" eb="15">
      <t>オオガタ</t>
    </rPh>
    <rPh sb="15" eb="18">
      <t>センプウキ</t>
    </rPh>
    <rPh sb="19" eb="21">
      <t>カツヨウ</t>
    </rPh>
    <rPh sb="22" eb="23">
      <t>アワ</t>
    </rPh>
    <rPh sb="52" eb="53">
      <t>チカ</t>
    </rPh>
    <rPh sb="55" eb="57">
      <t>テイゲン</t>
    </rPh>
    <rPh sb="124" eb="126">
      <t>コウジ</t>
    </rPh>
    <rPh sb="205" eb="207">
      <t>レイキャク</t>
    </rPh>
    <rPh sb="207" eb="209">
      <t>コウカ</t>
    </rPh>
    <rPh sb="210" eb="211">
      <t>サイ</t>
    </rPh>
    <rPh sb="211" eb="213">
      <t>ケンショウ</t>
    </rPh>
    <phoneticPr fontId="1"/>
  </si>
  <si>
    <t>電動ファン付作業服の作業従事者への配備により、大型扇風機の活用と併せ、WBGT値を低減する環境を整備した。屋内の休憩所が無いため、日よけテント内での休憩時には、大型扇風機を移動させて利用できる環境を整備した。</t>
    <rPh sb="0" eb="2">
      <t>デンドウ</t>
    </rPh>
    <rPh sb="5" eb="6">
      <t>ツ</t>
    </rPh>
    <rPh sb="6" eb="9">
      <t>サギョウフク</t>
    </rPh>
    <rPh sb="10" eb="15">
      <t>サギョウジュウジシャ</t>
    </rPh>
    <rPh sb="23" eb="28">
      <t>オオガタセンプウキ</t>
    </rPh>
    <rPh sb="29" eb="31">
      <t>カツヨウ</t>
    </rPh>
    <rPh sb="32" eb="33">
      <t>アワ</t>
    </rPh>
    <rPh sb="53" eb="55">
      <t>オクナイ</t>
    </rPh>
    <rPh sb="56" eb="59">
      <t>キュウケイジョ</t>
    </rPh>
    <rPh sb="60" eb="61">
      <t>ナ</t>
    </rPh>
    <rPh sb="65" eb="66">
      <t>ヒ</t>
    </rPh>
    <rPh sb="71" eb="72">
      <t>ナイ</t>
    </rPh>
    <rPh sb="74" eb="76">
      <t>キュウケイ</t>
    </rPh>
    <rPh sb="76" eb="77">
      <t>ジ</t>
    </rPh>
    <rPh sb="80" eb="85">
      <t>オオガタセンプウキ</t>
    </rPh>
    <rPh sb="86" eb="88">
      <t>イドウ</t>
    </rPh>
    <rPh sb="91" eb="93">
      <t>リヨウ</t>
    </rPh>
    <rPh sb="96" eb="98">
      <t>カンキョウ</t>
    </rPh>
    <rPh sb="99" eb="101">
      <t>セイビ</t>
    </rPh>
    <phoneticPr fontId="1"/>
  </si>
  <si>
    <t>熱中症のリスクが高い７～８月の夏季は、気象情報を入手して作業開始時間を早め、最もWBGT値が高めの時間帯に休息時間を長めに設けて、こまめな水分補給を奨励した。今回作業時間中対策として、電動ファン付作業服の配備着用により体熱が籠らないように努めた。その結果、今夏は一人も熱中症の症状が出た者はいなかった。</t>
    <rPh sb="0" eb="2">
      <t>ネッチュウ</t>
    </rPh>
    <rPh sb="2" eb="3">
      <t>ショウ</t>
    </rPh>
    <rPh sb="8" eb="9">
      <t>タカ</t>
    </rPh>
    <rPh sb="13" eb="14">
      <t>ガツ</t>
    </rPh>
    <rPh sb="15" eb="17">
      <t>カキ</t>
    </rPh>
    <rPh sb="19" eb="23">
      <t>キショウジョウホウ</t>
    </rPh>
    <rPh sb="24" eb="26">
      <t>ニュウシュ</t>
    </rPh>
    <rPh sb="28" eb="32">
      <t>サギョウカイシ</t>
    </rPh>
    <rPh sb="32" eb="34">
      <t>ジカン</t>
    </rPh>
    <rPh sb="35" eb="36">
      <t>ハヤ</t>
    </rPh>
    <rPh sb="38" eb="39">
      <t>モット</t>
    </rPh>
    <rPh sb="44" eb="45">
      <t>アタイ</t>
    </rPh>
    <rPh sb="46" eb="47">
      <t>タカ</t>
    </rPh>
    <rPh sb="49" eb="51">
      <t>ジカン</t>
    </rPh>
    <rPh sb="51" eb="52">
      <t>タイ</t>
    </rPh>
    <rPh sb="53" eb="57">
      <t>キュウソクジカン</t>
    </rPh>
    <rPh sb="58" eb="59">
      <t>ナガ</t>
    </rPh>
    <rPh sb="61" eb="62">
      <t>モウ</t>
    </rPh>
    <rPh sb="69" eb="73">
      <t>スイブンホキュウ</t>
    </rPh>
    <rPh sb="74" eb="76">
      <t>ショウレイ</t>
    </rPh>
    <rPh sb="79" eb="81">
      <t>コンカイ</t>
    </rPh>
    <rPh sb="81" eb="85">
      <t>サギョウジカン</t>
    </rPh>
    <rPh sb="85" eb="86">
      <t>ナカ</t>
    </rPh>
    <rPh sb="86" eb="88">
      <t>タイサク</t>
    </rPh>
    <rPh sb="92" eb="94">
      <t>デンドウ</t>
    </rPh>
    <rPh sb="97" eb="98">
      <t>ツ</t>
    </rPh>
    <rPh sb="98" eb="101">
      <t>サギョウフク</t>
    </rPh>
    <rPh sb="102" eb="104">
      <t>ハイビ</t>
    </rPh>
    <rPh sb="104" eb="105">
      <t>チャク</t>
    </rPh>
    <rPh sb="105" eb="106">
      <t>ヨウ</t>
    </rPh>
    <rPh sb="109" eb="111">
      <t>タイネツ</t>
    </rPh>
    <rPh sb="112" eb="113">
      <t>コモ</t>
    </rPh>
    <rPh sb="119" eb="120">
      <t>ツト</t>
    </rPh>
    <rPh sb="125" eb="127">
      <t>ケッカ</t>
    </rPh>
    <rPh sb="128" eb="130">
      <t>コンカ</t>
    </rPh>
    <rPh sb="131" eb="133">
      <t>ヒトリ</t>
    </rPh>
    <phoneticPr fontId="1"/>
  </si>
  <si>
    <t>５</t>
    <phoneticPr fontId="1"/>
  </si>
  <si>
    <r>
      <t>委任　</t>
    </r>
    <r>
      <rPr>
        <sz val="10"/>
        <rFont val="ＭＳ Ｐ明朝"/>
        <family val="1"/>
        <charset val="128"/>
      </rPr>
      <t>（申請手続を</t>
    </r>
    <r>
      <rPr>
        <b/>
        <sz val="10"/>
        <rFont val="BIZ UDPゴシック"/>
        <family val="3"/>
        <charset val="128"/>
      </rPr>
      <t>社外</t>
    </r>
    <r>
      <rPr>
        <sz val="10"/>
        <rFont val="ＭＳ Ｐ明朝"/>
        <family val="1"/>
        <charset val="128"/>
      </rPr>
      <t>に委任する場合のみ記入）</t>
    </r>
    <rPh sb="0" eb="2">
      <t>イニン</t>
    </rPh>
    <rPh sb="4" eb="6">
      <t>シンセイ</t>
    </rPh>
    <rPh sb="6" eb="8">
      <t>テツヅ</t>
    </rPh>
    <rPh sb="9" eb="11">
      <t>シャガイ</t>
    </rPh>
    <rPh sb="12" eb="14">
      <t>イニン</t>
    </rPh>
    <rPh sb="16" eb="18">
      <t>バアイ</t>
    </rPh>
    <rPh sb="20" eb="22">
      <t>キニュウ</t>
    </rPh>
    <phoneticPr fontId="1"/>
  </si>
  <si>
    <t>本奨励金の支給申請にかかる手続を代理人に委任する</t>
    <rPh sb="0" eb="4">
      <t>ホンショウレイキン</t>
    </rPh>
    <rPh sb="5" eb="9">
      <t>シキュウシンセイ</t>
    </rPh>
    <rPh sb="13" eb="15">
      <t>テツヅ</t>
    </rPh>
    <rPh sb="16" eb="19">
      <t>ダイリニン</t>
    </rPh>
    <rPh sb="20" eb="22">
      <t>イニン</t>
    </rPh>
    <phoneticPr fontId="1"/>
  </si>
  <si>
    <t>＜誓約事項＞</t>
    <rPh sb="1" eb="3">
      <t>セイヤク</t>
    </rPh>
    <rPh sb="3" eb="5">
      <t>ジコウ</t>
    </rPh>
    <phoneticPr fontId="1"/>
  </si>
  <si>
    <t>＜代理人＞</t>
    <rPh sb="1" eb="4">
      <t>ダイリニン</t>
    </rPh>
    <phoneticPr fontId="1"/>
  </si>
  <si>
    <r>
      <t xml:space="preserve">代理人所属
</t>
    </r>
    <r>
      <rPr>
        <sz val="9"/>
        <rFont val="ＭＳ Ｐ明朝"/>
        <family val="1"/>
        <charset val="128"/>
      </rPr>
      <t>（法人名、事務所名）</t>
    </r>
    <rPh sb="0" eb="3">
      <t>ダイリニン</t>
    </rPh>
    <rPh sb="3" eb="5">
      <t>ショゾク</t>
    </rPh>
    <rPh sb="7" eb="10">
      <t>ホウジンメイ</t>
    </rPh>
    <rPh sb="11" eb="15">
      <t>ジムショメイ</t>
    </rPh>
    <phoneticPr fontId="1"/>
  </si>
  <si>
    <r>
      <t xml:space="preserve">代理人氏名
</t>
    </r>
    <r>
      <rPr>
        <sz val="9"/>
        <rFont val="ＭＳ Ｐ明朝"/>
        <family val="1"/>
        <charset val="128"/>
      </rPr>
      <t>※手続きの担当者</t>
    </r>
    <rPh sb="0" eb="3">
      <t>ダイリニン</t>
    </rPh>
    <rPh sb="3" eb="5">
      <t>シメイ</t>
    </rPh>
    <rPh sb="7" eb="9">
      <t>テツヅ</t>
    </rPh>
    <rPh sb="11" eb="14">
      <t>タントウシャ</t>
    </rPh>
    <phoneticPr fontId="1"/>
  </si>
  <si>
    <t>代理人所属先
住所</t>
    <rPh sb="0" eb="3">
      <t>ダイリニン</t>
    </rPh>
    <rPh sb="3" eb="5">
      <t>ショゾク</t>
    </rPh>
    <rPh sb="5" eb="6">
      <t>サキ</t>
    </rPh>
    <rPh sb="7" eb="9">
      <t>ジュウショ</t>
    </rPh>
    <phoneticPr fontId="1"/>
  </si>
  <si>
    <t>代理人
電話番号</t>
    <rPh sb="0" eb="3">
      <t>ダイリニン</t>
    </rPh>
    <rPh sb="4" eb="8">
      <t>デンワバンゴウ</t>
    </rPh>
    <phoneticPr fontId="1"/>
  </si>
  <si>
    <t>代理人
メールアドレス</t>
    <rPh sb="0" eb="3">
      <t>ダイリニン</t>
    </rPh>
    <phoneticPr fontId="1"/>
  </si>
  <si>
    <t>高温多湿作業場所で従業員等が実際に働いている様子が分かる写真データ（jpeg形式_20MB以下）をJグランツ上にアップロードしてください。</t>
    <rPh sb="0" eb="8">
      <t>コウオンタシツサギョウバショ</t>
    </rPh>
    <rPh sb="9" eb="13">
      <t>ジュウギョウイントウ</t>
    </rPh>
    <rPh sb="14" eb="16">
      <t>ジッサイ</t>
    </rPh>
    <rPh sb="17" eb="18">
      <t>ハタラ</t>
    </rPh>
    <rPh sb="22" eb="24">
      <t>ヨウス</t>
    </rPh>
    <rPh sb="25" eb="26">
      <t>ワ</t>
    </rPh>
    <rPh sb="28" eb="30">
      <t>シャシン</t>
    </rPh>
    <rPh sb="38" eb="40">
      <t>ケイシキ</t>
    </rPh>
    <rPh sb="54" eb="55">
      <t>ジョウ</t>
    </rPh>
    <phoneticPr fontId="1"/>
  </si>
  <si>
    <t>電動ファン作業服の作業従事者への配備により、高温・多湿の作業現場での深部体温上昇を抑制し、作業場所のWBGT値（暑さ指数）を低減させている。大型扇風機の活用と併せて、熱中症対策の効果は浸透してきており、その結果、令和８年８月の作業場所での体調不良を訴える従業員は、前年同月に比べ50％減少した。
また、今回の奨励金対象事業の取組を通じ、従業員が熱中症予防に関する知識を身につけることができるようになり、従業員間で体調に関する気配りを行えるようになった。</t>
    <rPh sb="0" eb="2">
      <t>デンドウ</t>
    </rPh>
    <rPh sb="5" eb="8">
      <t>サギョウフク</t>
    </rPh>
    <rPh sb="9" eb="14">
      <t>サギョウジュウジシャ</t>
    </rPh>
    <rPh sb="16" eb="18">
      <t>ハイビ</t>
    </rPh>
    <rPh sb="22" eb="24">
      <t>コウオン</t>
    </rPh>
    <rPh sb="34" eb="36">
      <t>シンブ</t>
    </rPh>
    <rPh sb="36" eb="38">
      <t>タイオン</t>
    </rPh>
    <rPh sb="38" eb="40">
      <t>ジョウショウ</t>
    </rPh>
    <rPh sb="41" eb="43">
      <t>ヨクセイ</t>
    </rPh>
    <rPh sb="45" eb="49">
      <t>サギョウバショ</t>
    </rPh>
    <rPh sb="70" eb="72">
      <t>オオガタ</t>
    </rPh>
    <rPh sb="72" eb="75">
      <t>センプウキ</t>
    </rPh>
    <rPh sb="76" eb="78">
      <t>カツヨウ</t>
    </rPh>
    <rPh sb="79" eb="80">
      <t>アワ</t>
    </rPh>
    <rPh sb="83" eb="86">
      <t>ネッチュウショウ</t>
    </rPh>
    <rPh sb="86" eb="88">
      <t>タイサク</t>
    </rPh>
    <rPh sb="89" eb="91">
      <t>コウカ</t>
    </rPh>
    <rPh sb="92" eb="94">
      <t>シントウ</t>
    </rPh>
    <rPh sb="112" eb="116">
      <t>サギョウバショ</t>
    </rPh>
    <rPh sb="118" eb="122">
      <t>タイチョウフリョウ</t>
    </rPh>
    <rPh sb="123" eb="124">
      <t>ウッタ</t>
    </rPh>
    <rPh sb="126" eb="129">
      <t>ジュウギョウイン</t>
    </rPh>
    <phoneticPr fontId="1"/>
  </si>
  <si>
    <t>下記の者を代理人とし、本奨励金の支給申請に係る手続きを委任します。ただし、貴財団から問い合わせがあった場合、申請者として誠実に対応し、虚偽なく回答することを誓約いたします。</t>
    <rPh sb="0" eb="2">
      <t>カキ</t>
    </rPh>
    <rPh sb="3" eb="4">
      <t>モノ</t>
    </rPh>
    <rPh sb="5" eb="8">
      <t>ダイリニン</t>
    </rPh>
    <rPh sb="11" eb="15">
      <t>ホンショウレイキン</t>
    </rPh>
    <rPh sb="16" eb="20">
      <t>シキュウシンセイ</t>
    </rPh>
    <rPh sb="21" eb="22">
      <t>カカ</t>
    </rPh>
    <rPh sb="23" eb="25">
      <t>テツヅ</t>
    </rPh>
    <rPh sb="27" eb="29">
      <t>イニン</t>
    </rPh>
    <rPh sb="37" eb="40">
      <t>キザイダン</t>
    </rPh>
    <rPh sb="42" eb="43">
      <t>ト</t>
    </rPh>
    <rPh sb="44" eb="45">
      <t>ア</t>
    </rPh>
    <rPh sb="51" eb="53">
      <t>バアイ</t>
    </rPh>
    <rPh sb="54" eb="57">
      <t>シンセイシャ</t>
    </rPh>
    <rPh sb="60" eb="62">
      <t>セイジツ</t>
    </rPh>
    <rPh sb="63" eb="65">
      <t>タイオウ</t>
    </rPh>
    <rPh sb="67" eb="69">
      <t>キョギ</t>
    </rPh>
    <rPh sb="71" eb="73">
      <t>カイトウ</t>
    </rPh>
    <rPh sb="78" eb="80">
      <t>セイヤク</t>
    </rPh>
    <phoneticPr fontId="1"/>
  </si>
  <si>
    <t>下記の者を代理人とし、本奨励金の支給申請にかかる手続きを委任します。ただし、貴財団から問い合わせがあった場合、申請者として誠実に対応し、虚偽なく回答することを誓約いたします。</t>
    <rPh sb="0" eb="2">
      <t>カキ</t>
    </rPh>
    <rPh sb="3" eb="4">
      <t>モノ</t>
    </rPh>
    <rPh sb="5" eb="8">
      <t>ダイリニン</t>
    </rPh>
    <rPh sb="11" eb="15">
      <t>ホンショウレイキン</t>
    </rPh>
    <rPh sb="16" eb="20">
      <t>シキュウシンセイ</t>
    </rPh>
    <rPh sb="24" eb="26">
      <t>テツヅ</t>
    </rPh>
    <rPh sb="28" eb="30">
      <t>イニン</t>
    </rPh>
    <rPh sb="38" eb="41">
      <t>キザイダン</t>
    </rPh>
    <rPh sb="43" eb="44">
      <t>ト</t>
    </rPh>
    <rPh sb="45" eb="46">
      <t>ア</t>
    </rPh>
    <rPh sb="52" eb="54">
      <t>バアイ</t>
    </rPh>
    <rPh sb="55" eb="58">
      <t>シンセイシャ</t>
    </rPh>
    <rPh sb="61" eb="63">
      <t>セイジツ</t>
    </rPh>
    <rPh sb="64" eb="66">
      <t>タイオウ</t>
    </rPh>
    <rPh sb="68" eb="70">
      <t>キョギ</t>
    </rPh>
    <rPh sb="72" eb="74">
      <t>カイトウ</t>
    </rPh>
    <rPh sb="79" eb="81">
      <t>セイヤク</t>
    </rPh>
    <phoneticPr fontId="1"/>
  </si>
  <si>
    <t>〇〇〇〇社会保険労務士事務所</t>
    <rPh sb="4" eb="11">
      <t>シャカイホケンロウムシ</t>
    </rPh>
    <rPh sb="11" eb="14">
      <t>ジムショ</t>
    </rPh>
    <phoneticPr fontId="1"/>
  </si>
  <si>
    <t>労務士　太郎</t>
    <rPh sb="0" eb="3">
      <t>ロウムシ</t>
    </rPh>
    <rPh sb="4" eb="6">
      <t>タロウ</t>
    </rPh>
    <phoneticPr fontId="1"/>
  </si>
  <si>
    <t>東京都千代田区〇〇▲丁目△△－△　　＊＊＊＊ビル３F</t>
    <rPh sb="0" eb="3">
      <t>トウキョウト</t>
    </rPh>
    <rPh sb="3" eb="7">
      <t>チヨダク</t>
    </rPh>
    <rPh sb="10" eb="12">
      <t>チョウメ</t>
    </rPh>
    <phoneticPr fontId="1"/>
  </si>
  <si>
    <t>03-＊＊＊＊-＊＊＊＊</t>
    <phoneticPr fontId="1"/>
  </si>
  <si>
    <t>〇〇〇〇＠△△△.sr.jp</t>
    <phoneticPr fontId="1"/>
  </si>
  <si>
    <t>　　　・　</t>
    <phoneticPr fontId="1"/>
  </si>
  <si>
    <t>　WBGT値の低減等</t>
    <phoneticPr fontId="1"/>
  </si>
  <si>
    <t>　　　・</t>
    <phoneticPr fontId="1"/>
  </si>
  <si>
    <t>　休憩場所の整備等</t>
  </si>
  <si>
    <t>　作業時間の短縮等</t>
  </si>
  <si>
    <t>　暑熱順化対応等</t>
  </si>
  <si>
    <t>　水分及び塩分の摂取</t>
  </si>
  <si>
    <t>　服装等</t>
  </si>
  <si>
    <t>　作業中の巡視実施</t>
  </si>
  <si>
    <t>　健康診断結果に基づく対応等</t>
  </si>
  <si>
    <t>　日常の健康管理等</t>
  </si>
  <si>
    <t>　労働者の健康状態の確認</t>
  </si>
  <si>
    <t>　身体の状況の確認</t>
  </si>
  <si>
    <t>　熱中症の症状</t>
  </si>
  <si>
    <t>　熱中症の予防方法</t>
  </si>
  <si>
    <t>　緊急時の救急処理</t>
  </si>
  <si>
    <t>　熱中症の事例</t>
  </si>
  <si>
    <t>　緊急連絡網の作成及び周知</t>
  </si>
  <si>
    <t xml:space="preserve">    （２）物品の購入日（注文日・契約日）を記入して下さい。</t>
    <rPh sb="7" eb="9">
      <t>ブッピン</t>
    </rPh>
    <rPh sb="10" eb="12">
      <t>コウニュウ</t>
    </rPh>
    <rPh sb="12" eb="13">
      <t>ビ</t>
    </rPh>
    <rPh sb="14" eb="17">
      <t>チュウモンビ</t>
    </rPh>
    <rPh sb="18" eb="21">
      <t>ケイヤクビ</t>
    </rPh>
    <rPh sb="23" eb="25">
      <t>キニュウ</t>
    </rPh>
    <rPh sb="27" eb="28">
      <t>クダ</t>
    </rPh>
    <phoneticPr fontId="1"/>
  </si>
  <si>
    <t>※支払等関係書類に記載の購入日（注文日・契約日）を記入</t>
    <rPh sb="1" eb="3">
      <t>シハラ</t>
    </rPh>
    <rPh sb="3" eb="4">
      <t>トウ</t>
    </rPh>
    <rPh sb="4" eb="6">
      <t>カンケイ</t>
    </rPh>
    <rPh sb="6" eb="8">
      <t>ショルイ</t>
    </rPh>
    <rPh sb="9" eb="11">
      <t>キサイ</t>
    </rPh>
    <rPh sb="12" eb="15">
      <t>コウニュウビ</t>
    </rPh>
    <rPh sb="16" eb="19">
      <t>チュウモンビ</t>
    </rPh>
    <rPh sb="20" eb="23">
      <t>ケイヤクビ</t>
    </rPh>
    <rPh sb="25" eb="27">
      <t>キニュウ</t>
    </rPh>
    <phoneticPr fontId="1"/>
  </si>
  <si>
    <t>・次の内容がわかるものを提出してください。
①購入日（注文日・契約日）
②支払額
③支払先
④支払元（納品先）
⑤購入した物品名
・法人の場合は法人名が記載されていること。</t>
    <rPh sb="1" eb="2">
      <t>ツギ</t>
    </rPh>
    <rPh sb="3" eb="5">
      <t>ナイヨウ</t>
    </rPh>
    <rPh sb="12" eb="14">
      <t>テイシュツ</t>
    </rPh>
    <rPh sb="23" eb="26">
      <t>コウニュウビ</t>
    </rPh>
    <rPh sb="27" eb="30">
      <t>チュウモンビ</t>
    </rPh>
    <rPh sb="31" eb="34">
      <t>ケイヤクビ</t>
    </rPh>
    <rPh sb="37" eb="39">
      <t>シハラ</t>
    </rPh>
    <rPh sb="39" eb="40">
      <t>ガク</t>
    </rPh>
    <rPh sb="42" eb="44">
      <t>シハラ</t>
    </rPh>
    <rPh sb="44" eb="45">
      <t>サキ</t>
    </rPh>
    <rPh sb="47" eb="49">
      <t>シハライ</t>
    </rPh>
    <rPh sb="49" eb="50">
      <t>モト</t>
    </rPh>
    <rPh sb="51" eb="53">
      <t>ノウヒン</t>
    </rPh>
    <rPh sb="53" eb="54">
      <t>サキ</t>
    </rPh>
    <rPh sb="57" eb="59">
      <t>コウニュウ</t>
    </rPh>
    <rPh sb="61" eb="64">
      <t>ブッピンメイ</t>
    </rPh>
    <rPh sb="66" eb="68">
      <t>ホウジン</t>
    </rPh>
    <rPh sb="69" eb="71">
      <t>バアイ</t>
    </rPh>
    <rPh sb="72" eb="74">
      <t>ホウジン</t>
    </rPh>
    <rPh sb="74" eb="75">
      <t>メイ</t>
    </rPh>
    <rPh sb="76" eb="78">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</si>
</sst>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77">
    <font>
      <sz val="11"/>
      <color theme="1"/>
      <name val="Yu Gothic"/>
      <family val="2"/>
      <scheme val="minor"/>
    </font>
    <font>
      <sz val="6"/>
      <name val="Yu Gothic"/>
      <family val="3"/>
      <charset val="128"/>
      <scheme val="minor"/>
    </font>
    <font>
      <sz val="11"/>
      <name val="ＭＳ Ｐ明朝"/>
      <family val="1"/>
      <charset val="128"/>
    </font>
    <font>
      <sz val="9"/>
      <color indexed="81"/>
      <name val="ＭＳ Ｐゴシック"/>
      <family val="3"/>
      <charset val="128"/>
    </font>
    <font>
      <sz val="8"/>
      <name val="ＭＳ Ｐ明朝"/>
      <family val="1"/>
      <charset val="128"/>
    </font>
    <font>
      <u/>
      <sz val="9"/>
      <color indexed="81"/>
      <name val="ＭＳ Ｐゴシック"/>
      <family val="3"/>
      <charset val="128"/>
    </font>
    <font>
      <b/>
      <sz val="14"/>
      <name val="ＭＳ Ｐ明朝"/>
      <family val="1"/>
      <charset val="128"/>
    </font>
    <font>
      <b/>
      <sz val="11"/>
      <name val="ＭＳ Ｐ明朝"/>
      <family val="1"/>
      <charset val="128"/>
    </font>
    <font>
      <sz val="18"/>
      <name val="ＭＳ Ｐ明朝"/>
      <family val="1"/>
      <charset val="128"/>
    </font>
    <font>
      <sz val="11"/>
      <color theme="1"/>
      <name val="ＭＳ Ｐ明朝"/>
      <family val="1"/>
      <charset val="128"/>
    </font>
    <font>
      <sz val="8"/>
      <color theme="1"/>
      <name val="ＭＳ Ｐ明朝"/>
      <family val="1"/>
      <charset val="128"/>
    </font>
    <font>
      <u/>
      <sz val="8"/>
      <name val="ＭＳ Ｐ明朝"/>
      <family val="1"/>
      <charset val="128"/>
    </font>
    <font>
      <sz val="10"/>
      <color theme="1"/>
      <name val="ＭＳ Ｐ明朝"/>
      <family val="1"/>
      <charset val="128"/>
    </font>
    <font>
      <sz val="9"/>
      <color theme="1"/>
      <name val="ＭＳ Ｐ明朝"/>
      <family val="1"/>
      <charset val="128"/>
    </font>
    <font>
      <b/>
      <sz val="10"/>
      <name val="ＭＳ Ｐ明朝"/>
      <family val="1"/>
      <charset val="128"/>
    </font>
    <font>
      <sz val="10"/>
      <name val="ＭＳ Ｐ明朝"/>
      <family val="1"/>
      <charset val="128"/>
    </font>
    <font>
      <sz val="8"/>
      <color theme="1"/>
      <name val="Yu Gothic"/>
      <family val="2"/>
      <scheme val="minor"/>
    </font>
    <font>
      <b/>
      <sz val="8"/>
      <color theme="1"/>
      <name val="ＭＳ Ｐ明朝"/>
      <family val="1"/>
      <charset val="128"/>
    </font>
    <font>
      <sz val="11"/>
      <name val="ＭＳ Ｐゴシック"/>
      <family val="3"/>
      <charset val="128"/>
    </font>
    <font>
      <sz val="9"/>
      <color theme="1"/>
      <name val="Yu Gothic"/>
      <family val="2"/>
      <scheme val="minor"/>
    </font>
    <font>
      <sz val="10.5"/>
      <color theme="1"/>
      <name val="BIZ UDPゴシック"/>
      <family val="3"/>
      <charset val="128"/>
    </font>
    <font>
      <b/>
      <sz val="9"/>
      <color rgb="FFFFFFFF"/>
      <name val="BIZ UDPゴシック"/>
      <family val="3"/>
      <charset val="128"/>
    </font>
    <font>
      <sz val="9"/>
      <color theme="1"/>
      <name val="BIZ UDPゴシック"/>
      <family val="3"/>
      <charset val="128"/>
    </font>
    <font>
      <b/>
      <sz val="9"/>
      <color theme="0"/>
      <name val="BIZ UDPゴシック"/>
      <family val="3"/>
      <charset val="128"/>
    </font>
    <font>
      <sz val="9"/>
      <color rgb="FF000000"/>
      <name val="BIZ UDPゴシック"/>
      <family val="3"/>
      <charset val="128"/>
    </font>
    <font>
      <sz val="11"/>
      <color theme="1"/>
      <name val="ＭＳ ゴシック"/>
      <family val="2"/>
      <charset val="128"/>
    </font>
    <font>
      <sz val="8"/>
      <color theme="1"/>
      <name val="ＭＳ ゴシック"/>
      <family val="2"/>
      <charset val="128"/>
    </font>
    <font>
      <sz val="6"/>
      <name val="ＭＳ ゴシック"/>
      <family val="2"/>
      <charset val="128"/>
    </font>
    <font>
      <sz val="10"/>
      <color theme="1"/>
      <name val="BIZ UDPゴシック"/>
      <family val="3"/>
      <charset val="128"/>
    </font>
    <font>
      <sz val="11"/>
      <name val="Yu Gothic"/>
      <family val="2"/>
      <scheme val="minor"/>
    </font>
    <font>
      <sz val="9"/>
      <name val="ＭＳ Ｐ明朝"/>
      <family val="1"/>
      <charset val="128"/>
    </font>
    <font>
      <sz val="9"/>
      <color indexed="81"/>
      <name val="MS P ゴシック"/>
      <family val="3"/>
      <charset val="128"/>
    </font>
    <font>
      <b/>
      <sz val="12"/>
      <name val="ＭＳ Ｐ明朝"/>
      <family val="1"/>
      <charset val="128"/>
    </font>
    <font>
      <sz val="10"/>
      <color theme="0" tint="-0.249977111117893"/>
      <name val="Yu Gothic"/>
      <family val="2"/>
      <scheme val="minor"/>
    </font>
    <font>
      <sz val="10"/>
      <color theme="0" tint="-0.249977111117893"/>
      <name val="ＭＳ Ｐ明朝"/>
      <family val="1"/>
      <charset val="128"/>
    </font>
    <font>
      <sz val="11"/>
      <color theme="0" tint="-0.249977111117893"/>
      <name val="Yu Gothic"/>
      <family val="2"/>
      <scheme val="minor"/>
    </font>
    <font>
      <sz val="10"/>
      <name val="Yu Gothic"/>
      <family val="2"/>
      <scheme val="minor"/>
    </font>
    <font>
      <sz val="8"/>
      <name val="Yu Gothic"/>
      <family val="2"/>
      <scheme val="minor"/>
    </font>
    <font>
      <sz val="9"/>
      <color theme="0" tint="-0.249977111117893"/>
      <name val="ＭＳ Ｐ明朝"/>
      <family val="1"/>
      <charset val="128"/>
    </font>
    <font>
      <sz val="12"/>
      <name val="ＭＳ Ｐ明朝"/>
      <family val="1"/>
      <charset val="128"/>
    </font>
    <font>
      <sz val="14"/>
      <color theme="1"/>
      <name val="Yu Gothic"/>
      <family val="2"/>
      <scheme val="minor"/>
    </font>
    <font>
      <sz val="14"/>
      <color theme="0" tint="-0.249977111117893"/>
      <name val="Yu Gothic"/>
      <family val="2"/>
      <scheme val="minor"/>
    </font>
    <font>
      <sz val="14"/>
      <name val="Yu Gothic"/>
      <family val="2"/>
      <scheme val="minor"/>
    </font>
    <font>
      <b/>
      <u/>
      <sz val="12"/>
      <name val="ＭＳ Ｐ明朝"/>
      <family val="1"/>
      <charset val="128"/>
    </font>
    <font>
      <sz val="12"/>
      <name val="Yu Gothic"/>
      <family val="2"/>
      <scheme val="minor"/>
    </font>
    <font>
      <sz val="12"/>
      <name val="Segoe UI Symbol"/>
      <family val="2"/>
    </font>
    <font>
      <b/>
      <sz val="11"/>
      <name val="Yu Gothic"/>
      <family val="3"/>
      <charset val="128"/>
      <scheme val="minor"/>
    </font>
    <font>
      <u/>
      <sz val="11"/>
      <color theme="1"/>
      <name val="ＭＳ Ｐ明朝"/>
      <family val="1"/>
      <charset val="128"/>
    </font>
    <font>
      <b/>
      <u/>
      <sz val="9"/>
      <name val="ＭＳ Ｐ明朝"/>
      <family val="1"/>
      <charset val="128"/>
    </font>
    <font>
      <sz val="6"/>
      <name val="Yu Gothic"/>
      <family val="2"/>
      <scheme val="minor"/>
    </font>
    <font>
      <sz val="18"/>
      <color theme="1"/>
      <name val="ＭＳ Ｐ明朝"/>
      <family val="1"/>
      <charset val="128"/>
    </font>
    <font>
      <sz val="11"/>
      <name val="Yu Gothic"/>
      <family val="3"/>
      <charset val="128"/>
      <scheme val="minor"/>
    </font>
    <font>
      <u/>
      <sz val="14"/>
      <name val="ＭＳ Ｐ明朝"/>
      <family val="1"/>
      <charset val="128"/>
    </font>
    <font>
      <b/>
      <u/>
      <sz val="14"/>
      <name val="ＭＳ Ｐ明朝"/>
      <family val="1"/>
      <charset val="128"/>
    </font>
    <font>
      <sz val="14"/>
      <name val="ＭＳ Ｐ明朝"/>
      <family val="1"/>
      <charset val="128"/>
    </font>
    <font>
      <u/>
      <sz val="11"/>
      <name val="ＭＳ Ｐ明朝"/>
      <family val="1"/>
      <charset val="128"/>
    </font>
    <font>
      <sz val="10"/>
      <color rgb="FFFF0000"/>
      <name val="Meiryo UI"/>
      <family val="3"/>
      <charset val="128"/>
    </font>
    <font>
      <sz val="11"/>
      <color rgb="FFFF0000"/>
      <name val="Meiryo UI"/>
      <family val="3"/>
      <charset val="128"/>
    </font>
    <font>
      <sz val="11"/>
      <color theme="0" tint="-0.249977111117893"/>
      <name val="ＭＳ Ｐゴシック"/>
      <family val="3"/>
      <charset val="128"/>
    </font>
    <font>
      <sz val="8"/>
      <color theme="0" tint="-0.249977111117893"/>
      <name val="Yu Gothic"/>
      <family val="2"/>
      <scheme val="minor"/>
    </font>
    <font>
      <sz val="11"/>
      <color theme="0" tint="-0.249977111117893"/>
      <name val="ＭＳ Ｐ明朝"/>
      <family val="1"/>
      <charset val="128"/>
    </font>
    <font>
      <sz val="12"/>
      <color theme="0" tint="-0.249977111117893"/>
      <name val="Yu Gothic"/>
      <family val="2"/>
      <scheme val="minor"/>
    </font>
    <font>
      <sz val="8"/>
      <color theme="0" tint="-0.249977111117893"/>
      <name val="ＭＳ Ｐ明朝"/>
      <family val="1"/>
      <charset val="128"/>
    </font>
    <font>
      <b/>
      <sz val="10"/>
      <color theme="0" tint="-0.249977111117893"/>
      <name val="ＭＳ Ｐ明朝"/>
      <family val="1"/>
      <charset val="128"/>
    </font>
    <font>
      <b/>
      <sz val="11"/>
      <color rgb="FFFF0000"/>
      <name val="Yu Gothic"/>
      <family val="3"/>
      <charset val="128"/>
      <scheme val="minor"/>
    </font>
    <font>
      <sz val="11"/>
      <color rgb="FFFF0000"/>
      <name val="ＭＳ Ｐ明朝"/>
      <family val="1"/>
      <charset val="128"/>
    </font>
    <font>
      <sz val="11"/>
      <color rgb="FF000000"/>
      <name val="ＭＳ Ｐ明朝"/>
      <family val="1"/>
      <charset val="128"/>
    </font>
    <font>
      <u/>
      <sz val="9"/>
      <color indexed="81"/>
      <name val="MS P ゴシック"/>
      <family val="3"/>
      <charset val="128"/>
    </font>
    <font>
      <sz val="10.5"/>
      <color rgb="FFFF0000"/>
      <name val="Meiryo UI"/>
      <family val="3"/>
      <charset val="128"/>
    </font>
    <font>
      <sz val="11"/>
      <color rgb="FF0070C0"/>
      <name val="ＭＳ Ｐ明朝"/>
      <family val="1"/>
      <charset val="128"/>
    </font>
    <font>
      <b/>
      <sz val="11"/>
      <color rgb="FFFF0000"/>
      <name val="ＭＳ Ｐ明朝"/>
      <family val="1"/>
      <charset val="128"/>
    </font>
    <font>
      <b/>
      <sz val="10"/>
      <color rgb="FFFF0000"/>
      <name val="Yu Gothic"/>
      <family val="3"/>
      <charset val="128"/>
      <scheme val="minor"/>
    </font>
    <font>
      <sz val="11"/>
      <color rgb="FF00B050"/>
      <name val="ＭＳ Ｐ明朝"/>
      <family val="1"/>
      <charset val="128"/>
    </font>
    <font>
      <b/>
      <sz val="10"/>
      <name val="BIZ UDPゴシック"/>
      <family val="3"/>
      <charset val="128"/>
    </font>
    <font>
      <b/>
      <sz val="12"/>
      <color rgb="FFFF0000"/>
      <name val="Yu Gothic"/>
      <family val="3"/>
      <charset val="128"/>
      <scheme val="minor"/>
    </font>
    <font>
      <b/>
      <i/>
      <sz val="11"/>
      <color rgb="FFFF0000"/>
      <name val="Yu Gothic"/>
      <family val="3"/>
      <charset val="128"/>
      <scheme val="minor"/>
    </font>
    <font>
      <sz val="9"/>
      <name val="Yu Gothic"/>
      <family val="2"/>
      <scheme val="minor"/>
    </font>
  </fonts>
  <fills count="9">
    <fill>
      <patternFill patternType="none"/>
    </fill>
    <fill>
      <patternFill patternType="gray125"/>
    </fill>
    <fill>
      <patternFill patternType="solid">
        <fgColor rgb="FF808080"/>
        <bgColor indexed="64"/>
      </patternFill>
    </fill>
    <fill>
      <patternFill patternType="solid">
        <fgColor theme="1" tint="0.499984740745262"/>
        <bgColor indexed="64"/>
      </patternFill>
    </fill>
    <fill>
      <patternFill patternType="solid">
        <fgColor rgb="FFDEEAF6"/>
        <bgColor indexed="64"/>
      </patternFill>
    </fill>
    <fill>
      <patternFill patternType="solid">
        <fgColor rgb="FFC5E0B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3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s>
  <cellStyleXfs count="2">
    <xf numFmtId="0" fontId="0" fillId="0" borderId="0"/>
    <xf numFmtId="0" fontId="25" fillId="0" borderId="0">
      <alignment vertical="center"/>
    </xf>
  </cellStyleXfs>
  <cellXfs count="898">
    <xf numFmtId="0" fontId="0" fillId="0" borderId="0" xfId="0"/>
    <xf numFmtId="49" fontId="2" fillId="0" borderId="0" xfId="0" applyNumberFormat="1" applyFont="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4" fillId="0" borderId="0" xfId="0" applyFont="1" applyAlignment="1">
      <alignment vertical="top" wrapText="1"/>
    </xf>
    <xf numFmtId="0" fontId="2" fillId="0" borderId="0" xfId="0" applyFont="1" applyAlignment="1" applyProtection="1">
      <alignment vertical="center"/>
      <protection locked="0"/>
    </xf>
    <xf numFmtId="0" fontId="6" fillId="0" borderId="0" xfId="0" applyFont="1" applyAlignment="1">
      <alignment horizontal="center" vertical="center"/>
    </xf>
    <xf numFmtId="0" fontId="7" fillId="0" borderId="0" xfId="0" applyFont="1" applyAlignment="1">
      <alignment vertical="center"/>
    </xf>
    <xf numFmtId="49" fontId="7" fillId="0" borderId="0" xfId="0" applyNumberFormat="1" applyFont="1" applyAlignment="1">
      <alignment horizontal="center"/>
    </xf>
    <xf numFmtId="49" fontId="2" fillId="0" borderId="0" xfId="0" applyNumberFormat="1" applyFont="1"/>
    <xf numFmtId="0" fontId="2" fillId="0" borderId="1" xfId="0" applyFont="1" applyBorder="1" applyAlignment="1">
      <alignment vertical="center"/>
    </xf>
    <xf numFmtId="0" fontId="2" fillId="0" borderId="0" xfId="0" applyFont="1"/>
    <xf numFmtId="49" fontId="2" fillId="0" borderId="0" xfId="0" applyNumberFormat="1" applyFont="1" applyAlignment="1" applyProtection="1">
      <alignment vertical="center" wrapText="1"/>
      <protection locked="0"/>
    </xf>
    <xf numFmtId="0" fontId="7" fillId="0" borderId="0" xfId="0" applyFont="1"/>
    <xf numFmtId="0" fontId="16" fillId="0" borderId="0" xfId="0" applyFont="1"/>
    <xf numFmtId="0" fontId="10" fillId="0" borderId="0" xfId="0" applyFont="1" applyAlignment="1">
      <alignment vertical="top" wrapText="1"/>
    </xf>
    <xf numFmtId="0" fontId="17" fillId="0" borderId="0" xfId="0" applyFont="1" applyAlignment="1">
      <alignment horizontal="center" vertical="center"/>
    </xf>
    <xf numFmtId="49" fontId="18" fillId="0" borderId="0" xfId="0" applyNumberFormat="1" applyFont="1" applyAlignment="1">
      <alignment horizontal="center" vertical="center"/>
    </xf>
    <xf numFmtId="0" fontId="18" fillId="0" borderId="0" xfId="0" applyFont="1" applyAlignment="1">
      <alignment horizontal="left" vertical="center"/>
    </xf>
    <xf numFmtId="0" fontId="2" fillId="0" borderId="0" xfId="0" applyFont="1" applyAlignment="1">
      <alignment vertical="top" wrapText="1"/>
    </xf>
    <xf numFmtId="0" fontId="2" fillId="0" borderId="0" xfId="0" applyFont="1" applyAlignment="1">
      <alignment vertical="center" wrapText="1"/>
    </xf>
    <xf numFmtId="0" fontId="19" fillId="0" borderId="0" xfId="0" applyFont="1"/>
    <xf numFmtId="0" fontId="22" fillId="0" borderId="2" xfId="0" applyFont="1" applyBorder="1" applyAlignment="1">
      <alignment horizontal="center" vertical="center" wrapText="1"/>
    </xf>
    <xf numFmtId="0" fontId="22" fillId="0" borderId="0" xfId="0" applyFont="1" applyAlignment="1">
      <alignment horizontal="left" vertical="center"/>
    </xf>
    <xf numFmtId="0" fontId="22" fillId="0" borderId="0" xfId="0" applyFont="1"/>
    <xf numFmtId="0" fontId="22" fillId="0" borderId="2" xfId="0" applyFont="1" applyBorder="1" applyAlignment="1">
      <alignment horizontal="justify" vertical="center" wrapText="1"/>
    </xf>
    <xf numFmtId="0" fontId="23" fillId="3" borderId="2"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24" fillId="5" borderId="2" xfId="0" applyFont="1" applyFill="1" applyBorder="1" applyAlignment="1">
      <alignment horizontal="center" vertical="center" wrapText="1"/>
    </xf>
    <xf numFmtId="0" fontId="22" fillId="0" borderId="30" xfId="0" applyFont="1" applyBorder="1" applyAlignment="1">
      <alignment horizontal="center" vertical="center" wrapText="1"/>
    </xf>
    <xf numFmtId="0" fontId="22" fillId="0" borderId="31" xfId="0" applyFont="1" applyBorder="1" applyAlignment="1">
      <alignment horizontal="center" vertical="center" wrapText="1"/>
    </xf>
    <xf numFmtId="0" fontId="26" fillId="0" borderId="0" xfId="1" applyFont="1">
      <alignment vertical="center"/>
    </xf>
    <xf numFmtId="0" fontId="28" fillId="0" borderId="2" xfId="0" applyFont="1" applyBorder="1" applyAlignment="1">
      <alignment horizontal="left" vertical="center" wrapText="1"/>
    </xf>
    <xf numFmtId="0" fontId="28" fillId="0" borderId="0" xfId="0" applyFont="1" applyAlignment="1">
      <alignment horizontal="left" vertical="center" wrapText="1"/>
    </xf>
    <xf numFmtId="0" fontId="26" fillId="0" borderId="0" xfId="1" applyFont="1" applyAlignment="1">
      <alignment vertical="center" wrapText="1"/>
    </xf>
    <xf numFmtId="0" fontId="29" fillId="0" borderId="0" xfId="0" applyFont="1"/>
    <xf numFmtId="0" fontId="4" fillId="0" borderId="0" xfId="0" applyFont="1"/>
    <xf numFmtId="0" fontId="29" fillId="0" borderId="0" xfId="0" applyFont="1" applyAlignment="1">
      <alignment vertical="center"/>
    </xf>
    <xf numFmtId="0" fontId="2" fillId="0" borderId="1" xfId="0" applyFont="1" applyBorder="1"/>
    <xf numFmtId="0" fontId="2" fillId="6" borderId="0" xfId="0" applyFont="1" applyFill="1" applyAlignment="1" applyProtection="1">
      <alignment horizontal="center" vertical="center"/>
      <protection locked="0"/>
    </xf>
    <xf numFmtId="49" fontId="2" fillId="0" borderId="0" xfId="0" applyNumberFormat="1" applyFont="1" applyAlignment="1">
      <alignment horizontal="center" vertical="center"/>
    </xf>
    <xf numFmtId="0" fontId="14" fillId="0" borderId="0" xfId="0" applyFont="1" applyAlignment="1">
      <alignment vertical="center"/>
    </xf>
    <xf numFmtId="0" fontId="14" fillId="0" borderId="0" xfId="0" applyFont="1" applyAlignment="1">
      <alignment horizontal="left" vertical="center" wrapText="1"/>
    </xf>
    <xf numFmtId="49" fontId="7" fillId="0" borderId="0" xfId="0" applyNumberFormat="1" applyFont="1" applyAlignment="1">
      <alignment horizontal="center" vertical="center"/>
    </xf>
    <xf numFmtId="49" fontId="15" fillId="0" borderId="0" xfId="0" applyNumberFormat="1" applyFont="1" applyAlignment="1">
      <alignment vertical="center"/>
    </xf>
    <xf numFmtId="0" fontId="15" fillId="0" borderId="0" xfId="0" applyFont="1" applyAlignment="1">
      <alignment horizontal="center" vertical="center"/>
    </xf>
    <xf numFmtId="0" fontId="15" fillId="0" borderId="0" xfId="0" applyFont="1" applyAlignment="1" applyProtection="1">
      <alignment horizontal="center" vertical="center"/>
      <protection locked="0"/>
    </xf>
    <xf numFmtId="0" fontId="32" fillId="0" borderId="0" xfId="0" applyFont="1" applyAlignment="1">
      <alignment vertical="center"/>
    </xf>
    <xf numFmtId="0" fontId="14" fillId="0" borderId="0" xfId="0" applyFont="1" applyAlignment="1">
      <alignment vertical="center" wrapText="1"/>
    </xf>
    <xf numFmtId="0" fontId="6" fillId="0" borderId="0" xfId="0" applyFont="1"/>
    <xf numFmtId="0" fontId="15" fillId="0" borderId="0" xfId="0" applyFont="1"/>
    <xf numFmtId="0" fontId="4" fillId="0" borderId="0" xfId="0" applyFont="1" applyAlignment="1">
      <alignment horizontal="left"/>
    </xf>
    <xf numFmtId="0" fontId="33" fillId="0" borderId="0" xfId="0" applyFont="1" applyAlignment="1">
      <alignment vertical="center"/>
    </xf>
    <xf numFmtId="0" fontId="34" fillId="0" borderId="0" xfId="0" applyFont="1" applyAlignment="1">
      <alignment vertical="center"/>
    </xf>
    <xf numFmtId="0" fontId="35" fillId="0" borderId="0" xfId="0" applyFont="1"/>
    <xf numFmtId="0" fontId="18" fillId="0" borderId="0" xfId="0" applyFont="1"/>
    <xf numFmtId="0" fontId="2" fillId="0" borderId="0" xfId="0" applyFont="1" applyAlignment="1">
      <alignment horizontal="center" wrapText="1"/>
    </xf>
    <xf numFmtId="0" fontId="15" fillId="0" borderId="0" xfId="0" applyFont="1" applyAlignment="1">
      <alignment horizontal="center" wrapText="1"/>
    </xf>
    <xf numFmtId="0" fontId="36" fillId="0" borderId="0" xfId="0" applyFont="1"/>
    <xf numFmtId="0" fontId="6" fillId="0" borderId="0" xfId="0" applyFont="1" applyAlignment="1">
      <alignment vertical="center"/>
    </xf>
    <xf numFmtId="0" fontId="15" fillId="0" borderId="15" xfId="0" applyFont="1" applyBorder="1" applyAlignment="1">
      <alignment horizontal="center" vertical="center"/>
    </xf>
    <xf numFmtId="0" fontId="29" fillId="0" borderId="0" xfId="0" applyFont="1" applyAlignment="1">
      <alignment wrapText="1"/>
    </xf>
    <xf numFmtId="0" fontId="37" fillId="0" borderId="0" xfId="0" applyFont="1"/>
    <xf numFmtId="0" fontId="32" fillId="0" borderId="0" xfId="0" applyFont="1" applyAlignment="1">
      <alignment horizontal="center" vertical="center"/>
    </xf>
    <xf numFmtId="0" fontId="36" fillId="0" borderId="9" xfId="0" applyFont="1" applyBorder="1"/>
    <xf numFmtId="0" fontId="13" fillId="0" borderId="0" xfId="0" applyFont="1"/>
    <xf numFmtId="0" fontId="10" fillId="0" borderId="0" xfId="0" applyFont="1"/>
    <xf numFmtId="0" fontId="38" fillId="0" borderId="0" xfId="0" applyFont="1"/>
    <xf numFmtId="0" fontId="4" fillId="0" borderId="0" xfId="0" applyFont="1" applyAlignment="1">
      <alignment horizontal="left" vertical="top" wrapText="1"/>
    </xf>
    <xf numFmtId="0" fontId="32" fillId="0" borderId="0" xfId="0" applyFont="1" applyAlignment="1">
      <alignment horizontal="right" vertical="center"/>
    </xf>
    <xf numFmtId="0" fontId="2" fillId="0" borderId="4" xfId="0" applyFont="1" applyBorder="1" applyAlignment="1">
      <alignment horizontal="center" vertical="center"/>
    </xf>
    <xf numFmtId="0" fontId="15" fillId="0" borderId="0" xfId="0" applyFont="1" applyAlignment="1">
      <alignment horizontal="left" vertical="top" wrapText="1"/>
    </xf>
    <xf numFmtId="49" fontId="4" fillId="0" borderId="0" xfId="0" applyNumberFormat="1" applyFont="1" applyAlignment="1">
      <alignment vertical="center"/>
    </xf>
    <xf numFmtId="0" fontId="2" fillId="0" borderId="4" xfId="0" applyFont="1" applyBorder="1" applyAlignment="1">
      <alignment vertical="center" wrapText="1"/>
    </xf>
    <xf numFmtId="0" fontId="2" fillId="0" borderId="5" xfId="0" applyFont="1" applyBorder="1" applyAlignment="1">
      <alignment vertical="center" wrapText="1"/>
    </xf>
    <xf numFmtId="49" fontId="32" fillId="0" borderId="0" xfId="0" applyNumberFormat="1" applyFont="1" applyAlignment="1">
      <alignment horizontal="center"/>
    </xf>
    <xf numFmtId="0" fontId="6" fillId="0" borderId="0" xfId="0" applyFont="1" applyAlignment="1">
      <alignment horizontal="center" vertical="center" wrapText="1"/>
    </xf>
    <xf numFmtId="49" fontId="32" fillId="0" borderId="0" xfId="0" applyNumberFormat="1" applyFont="1" applyAlignment="1">
      <alignment horizontal="center" vertical="center"/>
    </xf>
    <xf numFmtId="0" fontId="39" fillId="0" borderId="0" xfId="0" applyFont="1" applyAlignment="1">
      <alignment horizontal="left" vertical="top" wrapText="1"/>
    </xf>
    <xf numFmtId="0" fontId="2" fillId="0" borderId="14" xfId="0" applyFont="1" applyBorder="1" applyAlignment="1">
      <alignment vertical="center" wrapText="1"/>
    </xf>
    <xf numFmtId="0" fontId="2" fillId="0" borderId="15" xfId="0" applyFont="1" applyBorder="1" applyAlignment="1">
      <alignment vertical="center"/>
    </xf>
    <xf numFmtId="0" fontId="2" fillId="0" borderId="14" xfId="0" applyFont="1" applyBorder="1" applyAlignment="1">
      <alignment vertical="center"/>
    </xf>
    <xf numFmtId="0" fontId="2" fillId="0" borderId="4" xfId="0" applyFont="1" applyBorder="1" applyAlignment="1">
      <alignment horizontal="center" vertical="center" wrapText="1"/>
    </xf>
    <xf numFmtId="0" fontId="15" fillId="0" borderId="0" xfId="0" applyFont="1" applyAlignment="1">
      <alignment horizontal="center" vertical="top" wrapText="1"/>
    </xf>
    <xf numFmtId="0" fontId="15" fillId="0" borderId="0" xfId="0" applyFont="1" applyAlignment="1">
      <alignment vertical="top" wrapText="1"/>
    </xf>
    <xf numFmtId="0" fontId="15" fillId="0" borderId="0" xfId="0" applyFont="1" applyAlignment="1">
      <alignment vertical="top" textRotation="255" wrapText="1"/>
    </xf>
    <xf numFmtId="0" fontId="15" fillId="0" borderId="9" xfId="0" applyFont="1" applyBorder="1" applyAlignment="1">
      <alignment vertical="center" wrapText="1"/>
    </xf>
    <xf numFmtId="0" fontId="36" fillId="0" borderId="0" xfId="0" applyFont="1" applyAlignment="1">
      <alignment horizontal="left" vertical="center"/>
    </xf>
    <xf numFmtId="0" fontId="15" fillId="0" borderId="0" xfId="0" applyFont="1" applyAlignment="1">
      <alignment vertical="center" textRotation="255"/>
    </xf>
    <xf numFmtId="0" fontId="36" fillId="0" borderId="0" xfId="0" applyFont="1" applyAlignment="1">
      <alignment vertical="center"/>
    </xf>
    <xf numFmtId="0" fontId="15" fillId="0" borderId="0" xfId="0" applyFont="1" applyAlignment="1">
      <alignment vertical="center"/>
    </xf>
    <xf numFmtId="0" fontId="15" fillId="0" borderId="0" xfId="0" applyFont="1" applyAlignment="1" applyProtection="1">
      <alignment vertical="center"/>
      <protection locked="0"/>
    </xf>
    <xf numFmtId="49" fontId="15" fillId="0" borderId="0" xfId="0" applyNumberFormat="1" applyFont="1" applyAlignment="1" applyProtection="1">
      <alignment vertical="center" wrapText="1"/>
      <protection locked="0"/>
    </xf>
    <xf numFmtId="0" fontId="4" fillId="0" borderId="0" xfId="0" applyFont="1" applyAlignment="1">
      <alignment vertical="center" wrapText="1"/>
    </xf>
    <xf numFmtId="0" fontId="2" fillId="0" borderId="0" xfId="0" applyFont="1" applyAlignment="1">
      <alignment vertical="center" shrinkToFit="1"/>
    </xf>
    <xf numFmtId="49" fontId="6" fillId="0" borderId="0" xfId="0" applyNumberFormat="1" applyFont="1" applyAlignment="1">
      <alignment horizontal="center" vertical="center"/>
    </xf>
    <xf numFmtId="0" fontId="6" fillId="0" borderId="0" xfId="0" applyFont="1" applyAlignment="1">
      <alignment vertical="center" wrapText="1"/>
    </xf>
    <xf numFmtId="0" fontId="40" fillId="0" borderId="0" xfId="0" applyFont="1"/>
    <xf numFmtId="0" fontId="41" fillId="0" borderId="0" xfId="0" applyFont="1"/>
    <xf numFmtId="0" fontId="42" fillId="0" borderId="0" xfId="0" applyFont="1"/>
    <xf numFmtId="0" fontId="2" fillId="0" borderId="9" xfId="0" applyFont="1" applyBorder="1" applyAlignment="1">
      <alignment horizontal="center"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0" xfId="0" applyFont="1" applyBorder="1" applyAlignment="1">
      <alignment vertical="center"/>
    </xf>
    <xf numFmtId="0" fontId="7" fillId="0" borderId="27" xfId="0" applyFont="1" applyBorder="1" applyAlignment="1">
      <alignment horizontal="left" vertical="center"/>
    </xf>
    <xf numFmtId="0" fontId="2" fillId="0" borderId="28" xfId="0" applyFont="1" applyBorder="1" applyAlignment="1">
      <alignment vertical="top" wrapText="1"/>
    </xf>
    <xf numFmtId="0" fontId="2" fillId="0" borderId="29" xfId="0" applyFont="1" applyBorder="1" applyAlignment="1">
      <alignment vertical="top" wrapText="1"/>
    </xf>
    <xf numFmtId="0" fontId="29" fillId="0" borderId="10" xfId="0" applyFont="1" applyBorder="1"/>
    <xf numFmtId="0" fontId="2" fillId="0" borderId="12" xfId="0" applyFont="1" applyBorder="1" applyAlignment="1">
      <alignment horizontal="center" wrapText="1"/>
    </xf>
    <xf numFmtId="0" fontId="2" fillId="0" borderId="12" xfId="0" applyFont="1" applyBorder="1"/>
    <xf numFmtId="0" fontId="2" fillId="0" borderId="13" xfId="0" applyFont="1" applyBorder="1"/>
    <xf numFmtId="0" fontId="18" fillId="0" borderId="0" xfId="0" applyFont="1" applyAlignment="1">
      <alignment vertical="center"/>
    </xf>
    <xf numFmtId="49" fontId="2" fillId="0" borderId="0" xfId="0" applyNumberFormat="1" applyFont="1" applyAlignment="1">
      <alignment horizontal="center"/>
    </xf>
    <xf numFmtId="0" fontId="2" fillId="0" borderId="0" xfId="0" applyFont="1" applyAlignment="1">
      <alignment wrapText="1"/>
    </xf>
    <xf numFmtId="0" fontId="2" fillId="0" borderId="0" xfId="0" applyFont="1" applyAlignment="1">
      <alignment horizontal="left" wrapText="1"/>
    </xf>
    <xf numFmtId="0" fontId="44" fillId="0" borderId="0" xfId="0" applyFont="1" applyAlignment="1">
      <alignment vertical="center"/>
    </xf>
    <xf numFmtId="0" fontId="29" fillId="0" borderId="15" xfId="0" applyFont="1" applyBorder="1"/>
    <xf numFmtId="0" fontId="2" fillId="0" borderId="0" xfId="0" applyFont="1" applyAlignment="1">
      <alignment vertical="top"/>
    </xf>
    <xf numFmtId="0" fontId="15" fillId="0" borderId="0" xfId="0" applyFont="1" applyAlignment="1">
      <alignment horizontal="left" vertical="center"/>
    </xf>
    <xf numFmtId="0" fontId="30" fillId="0" borderId="0" xfId="0" applyFont="1"/>
    <xf numFmtId="0" fontId="7" fillId="0" borderId="0" xfId="0" applyFont="1" applyAlignment="1">
      <alignment horizontal="left" vertical="center"/>
    </xf>
    <xf numFmtId="0" fontId="2" fillId="0" borderId="0" xfId="0" applyFont="1" applyAlignment="1">
      <alignment horizontal="right"/>
    </xf>
    <xf numFmtId="0" fontId="2" fillId="0" borderId="10" xfId="0" applyFont="1" applyBorder="1" applyAlignment="1">
      <alignment vertical="center" wrapText="1"/>
    </xf>
    <xf numFmtId="0" fontId="29" fillId="0" borderId="1" xfId="0" applyFont="1" applyBorder="1"/>
    <xf numFmtId="0" fontId="29" fillId="0" borderId="9" xfId="0" applyFont="1" applyBorder="1"/>
    <xf numFmtId="0" fontId="0" fillId="0" borderId="0" xfId="0" applyAlignment="1">
      <alignment vertical="center"/>
    </xf>
    <xf numFmtId="0" fontId="9" fillId="0" borderId="0" xfId="0" applyFont="1" applyAlignment="1">
      <alignment vertical="center"/>
    </xf>
    <xf numFmtId="0" fontId="15" fillId="0" borderId="0" xfId="0" applyFont="1" applyAlignment="1">
      <alignment vertical="top"/>
    </xf>
    <xf numFmtId="0" fontId="15" fillId="0" borderId="0" xfId="0" applyFont="1" applyAlignment="1">
      <alignment horizontal="left" vertical="center" wrapText="1"/>
    </xf>
    <xf numFmtId="0" fontId="2" fillId="0" borderId="1" xfId="0" applyFont="1" applyBorder="1" applyAlignment="1">
      <alignment horizontal="center" vertical="center"/>
    </xf>
    <xf numFmtId="0" fontId="2" fillId="0" borderId="7"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top" wrapText="1"/>
    </xf>
    <xf numFmtId="0" fontId="2" fillId="0" borderId="28" xfId="0" applyFont="1" applyBorder="1" applyAlignment="1">
      <alignment horizontal="left" vertical="center"/>
    </xf>
    <xf numFmtId="0" fontId="2" fillId="0" borderId="9" xfId="0" applyFont="1" applyBorder="1" applyAlignment="1">
      <alignment horizontal="left" vertical="center"/>
    </xf>
    <xf numFmtId="0" fontId="2" fillId="0" borderId="1" xfId="0" applyFont="1" applyBorder="1" applyAlignment="1">
      <alignment horizontal="left" vertical="center"/>
    </xf>
    <xf numFmtId="0" fontId="15" fillId="0" borderId="9" xfId="0" applyFont="1" applyBorder="1" applyAlignment="1">
      <alignment horizontal="left" vertical="center" wrapText="1"/>
    </xf>
    <xf numFmtId="0" fontId="7" fillId="0" borderId="0" xfId="0" applyFont="1" applyAlignment="1">
      <alignment horizontal="left"/>
    </xf>
    <xf numFmtId="0" fontId="2" fillId="0" borderId="0" xfId="0" applyFont="1" applyAlignment="1">
      <alignment horizontal="left"/>
    </xf>
    <xf numFmtId="0" fontId="2" fillId="0" borderId="32" xfId="0" applyFont="1" applyBorder="1" applyAlignment="1">
      <alignment vertical="top" textRotation="255" wrapText="1"/>
    </xf>
    <xf numFmtId="0" fontId="2" fillId="0" borderId="31" xfId="0" applyFont="1" applyBorder="1" applyAlignment="1">
      <alignment vertical="top" textRotation="255" wrapText="1"/>
    </xf>
    <xf numFmtId="0" fontId="2" fillId="0" borderId="32" xfId="0" applyFont="1" applyBorder="1" applyAlignment="1">
      <alignment vertical="center" textRotation="255"/>
    </xf>
    <xf numFmtId="0" fontId="2" fillId="0" borderId="31" xfId="0" applyFont="1" applyBorder="1" applyAlignment="1">
      <alignment vertical="center" textRotation="255"/>
    </xf>
    <xf numFmtId="0" fontId="51" fillId="0" borderId="0" xfId="0" applyFont="1" applyAlignment="1">
      <alignment vertical="center"/>
    </xf>
    <xf numFmtId="0" fontId="2" fillId="0" borderId="6" xfId="0" applyFont="1" applyBorder="1" applyAlignment="1">
      <alignment horizontal="left" vertical="center"/>
    </xf>
    <xf numFmtId="0" fontId="29" fillId="0" borderId="12" xfId="0" applyFont="1" applyBorder="1"/>
    <xf numFmtId="0" fontId="30" fillId="0" borderId="7" xfId="0" applyFont="1" applyBorder="1" applyAlignment="1">
      <alignment horizontal="left" vertical="center"/>
    </xf>
    <xf numFmtId="0" fontId="2" fillId="0" borderId="28" xfId="0" applyFont="1" applyBorder="1" applyAlignment="1">
      <alignment vertical="center"/>
    </xf>
    <xf numFmtId="0" fontId="2" fillId="0" borderId="0" xfId="0" applyFont="1" applyAlignment="1">
      <alignment horizontal="center" vertical="top" wrapText="1"/>
    </xf>
    <xf numFmtId="0" fontId="15" fillId="0" borderId="9" xfId="0" applyFont="1" applyBorder="1"/>
    <xf numFmtId="0" fontId="29" fillId="0" borderId="13" xfId="0" applyFont="1" applyBorder="1"/>
    <xf numFmtId="0" fontId="29" fillId="0" borderId="27" xfId="0" applyFont="1" applyBorder="1"/>
    <xf numFmtId="0" fontId="2" fillId="0" borderId="10" xfId="0" applyFont="1" applyBorder="1"/>
    <xf numFmtId="0" fontId="29" fillId="0" borderId="14" xfId="0" applyFont="1" applyBorder="1"/>
    <xf numFmtId="49" fontId="15" fillId="0" borderId="9" xfId="0" applyNumberFormat="1" applyFont="1" applyBorder="1" applyAlignment="1">
      <alignment vertical="center"/>
    </xf>
    <xf numFmtId="0" fontId="15" fillId="0" borderId="9" xfId="0" applyFont="1" applyBorder="1" applyAlignment="1">
      <alignment vertical="center"/>
    </xf>
    <xf numFmtId="0" fontId="2" fillId="0" borderId="0" xfId="0" applyFont="1" applyAlignment="1">
      <alignment horizontal="center"/>
    </xf>
    <xf numFmtId="0" fontId="29" fillId="0" borderId="28" xfId="0" applyFont="1" applyBorder="1"/>
    <xf numFmtId="0" fontId="29" fillId="0" borderId="0" xfId="0" applyFont="1" applyAlignment="1">
      <alignment horizontal="center"/>
    </xf>
    <xf numFmtId="0" fontId="2" fillId="0" borderId="29" xfId="0" applyFont="1" applyBorder="1" applyAlignment="1">
      <alignment vertical="center"/>
    </xf>
    <xf numFmtId="0" fontId="2" fillId="0" borderId="1" xfId="0" applyFont="1" applyBorder="1" applyAlignment="1">
      <alignment horizontal="right" vertical="center"/>
    </xf>
    <xf numFmtId="0" fontId="58" fillId="0" borderId="0" xfId="0" applyFont="1"/>
    <xf numFmtId="0" fontId="59" fillId="0" borderId="0" xfId="0" applyFont="1" applyAlignment="1">
      <alignment vertical="center"/>
    </xf>
    <xf numFmtId="0" fontId="58" fillId="0" borderId="0" xfId="0" applyFont="1" applyAlignment="1">
      <alignment vertical="center"/>
    </xf>
    <xf numFmtId="0" fontId="61" fillId="0" borderId="0" xfId="0" applyFont="1" applyAlignment="1">
      <alignment vertical="center"/>
    </xf>
    <xf numFmtId="0" fontId="62" fillId="0" borderId="0" xfId="0" applyFont="1" applyAlignment="1">
      <alignment horizontal="left"/>
    </xf>
    <xf numFmtId="0" fontId="62" fillId="0" borderId="0" xfId="0" applyFont="1" applyAlignment="1">
      <alignment vertical="top" wrapText="1"/>
    </xf>
    <xf numFmtId="0" fontId="34" fillId="0" borderId="0" xfId="0" applyFont="1" applyAlignment="1">
      <alignment vertical="top" wrapText="1"/>
    </xf>
    <xf numFmtId="0" fontId="33" fillId="0" borderId="0" xfId="0" applyFont="1"/>
    <xf numFmtId="0" fontId="34" fillId="0" borderId="0" xfId="0" applyFont="1" applyAlignment="1">
      <alignment horizontal="left" vertical="center" wrapText="1"/>
    </xf>
    <xf numFmtId="0" fontId="33" fillId="0" borderId="0" xfId="0" applyFont="1" applyAlignment="1">
      <alignment horizontal="left" vertical="center"/>
    </xf>
    <xf numFmtId="0" fontId="63" fillId="0" borderId="0" xfId="0" applyFont="1" applyAlignment="1">
      <alignment vertical="center"/>
    </xf>
    <xf numFmtId="0" fontId="34" fillId="0" borderId="0" xfId="0" applyFont="1"/>
    <xf numFmtId="0" fontId="34" fillId="0" borderId="0" xfId="0" applyFont="1" applyAlignment="1" applyProtection="1">
      <alignment vertical="center"/>
      <protection locked="0"/>
    </xf>
    <xf numFmtId="49" fontId="34" fillId="0" borderId="0" xfId="0" applyNumberFormat="1" applyFont="1" applyAlignment="1" applyProtection="1">
      <alignment vertical="center" wrapText="1"/>
      <protection locked="0"/>
    </xf>
    <xf numFmtId="0" fontId="33" fillId="0" borderId="0" xfId="0" applyFont="1" applyAlignment="1">
      <alignment horizontal="center" vertical="center"/>
    </xf>
    <xf numFmtId="0" fontId="35" fillId="0" borderId="0" xfId="0" applyFont="1" applyAlignment="1">
      <alignment horizontal="center"/>
    </xf>
    <xf numFmtId="0" fontId="64" fillId="0" borderId="0" xfId="0" applyFont="1"/>
    <xf numFmtId="0" fontId="35" fillId="0" borderId="0" xfId="0" applyFont="1" applyAlignment="1">
      <alignment vertical="center"/>
    </xf>
    <xf numFmtId="0" fontId="36" fillId="6" borderId="0" xfId="0" applyFont="1" applyFill="1"/>
    <xf numFmtId="0" fontId="2" fillId="0" borderId="19" xfId="0" applyFont="1" applyBorder="1" applyAlignment="1">
      <alignment vertical="center"/>
    </xf>
    <xf numFmtId="0" fontId="2" fillId="0" borderId="19" xfId="0" applyFont="1" applyBorder="1" applyAlignment="1">
      <alignment horizontal="center" vertical="center"/>
    </xf>
    <xf numFmtId="0" fontId="29" fillId="0" borderId="19" xfId="0" applyFont="1" applyBorder="1"/>
    <xf numFmtId="0" fontId="2" fillId="0" borderId="19" xfId="0" applyFont="1" applyBorder="1" applyAlignment="1">
      <alignment horizontal="left" vertical="center"/>
    </xf>
    <xf numFmtId="0" fontId="2" fillId="6" borderId="0" xfId="0" applyFont="1" applyFill="1" applyAlignment="1">
      <alignment wrapText="1"/>
    </xf>
    <xf numFmtId="0" fontId="66" fillId="0" borderId="0" xfId="0" applyFont="1" applyAlignment="1">
      <alignment horizontal="left" vertical="center"/>
    </xf>
    <xf numFmtId="0" fontId="29" fillId="6" borderId="0" xfId="0" applyFont="1" applyFill="1"/>
    <xf numFmtId="0" fontId="66" fillId="0" borderId="0" xfId="0" applyFont="1"/>
    <xf numFmtId="0" fontId="2" fillId="6" borderId="0" xfId="0" applyFont="1" applyFill="1"/>
    <xf numFmtId="0" fontId="55" fillId="6" borderId="0" xfId="0" applyFont="1" applyFill="1"/>
    <xf numFmtId="0" fontId="2" fillId="0" borderId="1" xfId="0" applyFont="1" applyBorder="1" applyAlignment="1">
      <alignment horizontal="left" vertical="center"/>
    </xf>
    <xf numFmtId="0" fontId="28" fillId="0" borderId="2" xfId="0" applyFont="1" applyBorder="1" applyAlignment="1">
      <alignment horizontal="left" vertical="center"/>
    </xf>
    <xf numFmtId="0" fontId="26" fillId="0" borderId="0" xfId="1" applyFont="1" applyAlignment="1">
      <alignment vertical="center"/>
    </xf>
    <xf numFmtId="0" fontId="24" fillId="0" borderId="2" xfId="0" applyFont="1" applyFill="1" applyBorder="1" applyAlignment="1">
      <alignment horizontal="justify" vertical="center" wrapText="1"/>
    </xf>
    <xf numFmtId="0" fontId="24" fillId="0" borderId="2" xfId="0" applyFont="1" applyFill="1" applyBorder="1" applyAlignment="1">
      <alignment horizontal="center" vertical="center" wrapText="1"/>
    </xf>
    <xf numFmtId="0" fontId="15" fillId="0" borderId="0" xfId="0" applyFont="1" applyAlignment="1" applyProtection="1">
      <alignment horizontal="center" vertical="center"/>
    </xf>
    <xf numFmtId="0" fontId="2" fillId="0" borderId="1"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8" xfId="0" applyFont="1" applyBorder="1" applyAlignment="1">
      <alignment vertical="center"/>
    </xf>
    <xf numFmtId="0" fontId="2" fillId="0" borderId="5" xfId="0" applyFont="1" applyBorder="1" applyAlignment="1">
      <alignment vertical="center"/>
    </xf>
    <xf numFmtId="0" fontId="2" fillId="0" borderId="26" xfId="0" applyFont="1" applyBorder="1" applyAlignment="1">
      <alignment vertical="center"/>
    </xf>
    <xf numFmtId="0" fontId="29" fillId="0" borderId="0" xfId="0" applyFont="1" applyProtection="1">
      <protection locked="0"/>
    </xf>
    <xf numFmtId="49" fontId="7" fillId="0" borderId="0" xfId="0" applyNumberFormat="1" applyFont="1" applyAlignment="1" applyProtection="1">
      <alignment horizontal="center" vertical="center"/>
      <protection locked="0"/>
    </xf>
    <xf numFmtId="0" fontId="2" fillId="0" borderId="5" xfId="0" applyFont="1" applyBorder="1" applyAlignment="1" applyProtection="1">
      <alignment vertical="center"/>
      <protection locked="0"/>
    </xf>
    <xf numFmtId="0" fontId="14" fillId="0" borderId="0" xfId="0" applyFont="1" applyAlignment="1" applyProtection="1">
      <alignment horizontal="left" vertical="center" wrapText="1"/>
      <protection locked="0"/>
    </xf>
    <xf numFmtId="0" fontId="2" fillId="0" borderId="8" xfId="0" applyFont="1" applyBorder="1" applyAlignment="1" applyProtection="1">
      <alignment vertical="center"/>
      <protection locked="0"/>
    </xf>
    <xf numFmtId="0" fontId="35" fillId="0" borderId="0" xfId="0" applyFont="1" applyProtection="1">
      <protection locked="0"/>
    </xf>
    <xf numFmtId="0" fontId="59" fillId="0" borderId="0" xfId="0" applyFont="1" applyAlignment="1" applyProtection="1">
      <alignment vertical="center"/>
      <protection locked="0"/>
    </xf>
    <xf numFmtId="0" fontId="60" fillId="0" borderId="0" xfId="0" applyFont="1" applyAlignment="1" applyProtection="1">
      <alignment vertical="top" wrapText="1"/>
      <protection locked="0"/>
    </xf>
    <xf numFmtId="0" fontId="60" fillId="0" borderId="0" xfId="0" applyFont="1" applyAlignment="1" applyProtection="1">
      <alignment vertical="center" shrinkToFit="1"/>
      <protection locked="0"/>
    </xf>
    <xf numFmtId="0" fontId="2" fillId="0" borderId="0" xfId="0" applyFont="1" applyProtection="1">
      <protection locked="0"/>
    </xf>
    <xf numFmtId="0" fontId="2" fillId="0" borderId="19" xfId="0" applyFont="1" applyBorder="1" applyAlignment="1" applyProtection="1">
      <alignment horizontal="center" vertical="center" wrapText="1"/>
      <protection locked="0"/>
    </xf>
    <xf numFmtId="0" fontId="36" fillId="6" borderId="0" xfId="0" applyFont="1" applyFill="1" applyProtection="1">
      <protection locked="0"/>
    </xf>
    <xf numFmtId="0" fontId="29" fillId="0" borderId="19" xfId="0" applyFont="1" applyBorder="1" applyProtection="1">
      <protection locked="0"/>
    </xf>
    <xf numFmtId="0" fontId="2" fillId="0" borderId="19" xfId="0" applyFont="1" applyBorder="1" applyAlignment="1" applyProtection="1">
      <alignment horizontal="center" vertical="center" shrinkToFit="1"/>
      <protection locked="0"/>
    </xf>
    <xf numFmtId="49" fontId="4" fillId="0" borderId="0" xfId="0" applyNumberFormat="1" applyFont="1" applyAlignment="1" applyProtection="1">
      <alignment vertical="center"/>
    </xf>
    <xf numFmtId="0" fontId="15" fillId="0" borderId="0" xfId="0" applyFont="1" applyProtection="1"/>
    <xf numFmtId="0" fontId="36" fillId="0" borderId="0" xfId="0" applyFont="1" applyProtection="1"/>
    <xf numFmtId="0" fontId="29" fillId="0" borderId="0" xfId="0" applyFont="1" applyProtection="1"/>
    <xf numFmtId="0" fontId="56" fillId="0" borderId="0" xfId="0" applyFont="1" applyAlignment="1" applyProtection="1">
      <alignment horizontal="center" vertical="center"/>
    </xf>
    <xf numFmtId="49" fontId="15" fillId="0" borderId="0" xfId="0" applyNumberFormat="1" applyFont="1" applyAlignment="1" applyProtection="1">
      <alignment vertical="center"/>
    </xf>
    <xf numFmtId="0" fontId="4" fillId="0" borderId="0" xfId="0" applyFont="1" applyAlignment="1" applyProtection="1">
      <alignment vertical="top" wrapText="1"/>
    </xf>
    <xf numFmtId="0" fontId="15" fillId="0" borderId="0" xfId="0" applyFont="1" applyAlignment="1" applyProtection="1">
      <alignment horizontal="right" vertical="center"/>
    </xf>
    <xf numFmtId="0" fontId="32" fillId="0" borderId="0" xfId="0" applyFont="1" applyAlignment="1" applyProtection="1">
      <alignment vertical="center"/>
    </xf>
    <xf numFmtId="0" fontId="6" fillId="0" borderId="0" xfId="0" applyFont="1" applyAlignment="1" applyProtection="1">
      <alignment vertical="center"/>
    </xf>
    <xf numFmtId="0" fontId="7" fillId="0" borderId="0" xfId="0" applyFont="1" applyAlignment="1" applyProtection="1">
      <alignment vertical="center"/>
    </xf>
    <xf numFmtId="0" fontId="32" fillId="0" borderId="0" xfId="0" applyFont="1" applyAlignment="1" applyProtection="1">
      <alignment horizontal="right" vertical="center"/>
    </xf>
    <xf numFmtId="0" fontId="0" fillId="0" borderId="0" xfId="0" applyProtection="1"/>
    <xf numFmtId="0" fontId="6" fillId="0" borderId="0" xfId="0" applyFont="1" applyAlignment="1" applyProtection="1">
      <alignment horizontal="center" vertical="center"/>
    </xf>
    <xf numFmtId="49" fontId="32" fillId="0" borderId="0" xfId="0" applyNumberFormat="1" applyFont="1" applyAlignment="1" applyProtection="1">
      <alignment horizontal="center" vertical="center"/>
    </xf>
    <xf numFmtId="49" fontId="7" fillId="0" borderId="0" xfId="0" applyNumberFormat="1" applyFont="1" applyAlignment="1" applyProtection="1">
      <alignment horizontal="center"/>
    </xf>
    <xf numFmtId="0" fontId="2" fillId="0" borderId="0" xfId="0" applyFont="1" applyAlignment="1" applyProtection="1">
      <alignment horizontal="center" vertical="center"/>
    </xf>
    <xf numFmtId="49" fontId="7" fillId="0" borderId="0" xfId="0" applyNumberFormat="1" applyFont="1" applyAlignment="1" applyProtection="1">
      <alignment horizontal="center" vertical="center"/>
    </xf>
    <xf numFmtId="0" fontId="2" fillId="0" borderId="14" xfId="0" applyFont="1" applyBorder="1" applyAlignment="1" applyProtection="1">
      <alignment vertical="center" wrapText="1"/>
    </xf>
    <xf numFmtId="0" fontId="70" fillId="0" borderId="1" xfId="0" applyFont="1" applyBorder="1" applyAlignment="1" applyProtection="1">
      <alignment horizontal="center" vertical="center" wrapText="1"/>
    </xf>
    <xf numFmtId="0" fontId="2" fillId="0" borderId="15" xfId="0" applyFont="1" applyBorder="1" applyAlignment="1" applyProtection="1">
      <alignment vertical="center"/>
    </xf>
    <xf numFmtId="0" fontId="2" fillId="0" borderId="14" xfId="0" applyFont="1" applyBorder="1" applyAlignment="1" applyProtection="1">
      <alignment vertical="center"/>
    </xf>
    <xf numFmtId="0" fontId="57" fillId="0" borderId="1" xfId="0" applyFont="1" applyBorder="1" applyAlignment="1" applyProtection="1">
      <alignment horizontal="center" vertical="center" wrapText="1"/>
    </xf>
    <xf numFmtId="0" fontId="2" fillId="0" borderId="1" xfId="0" applyFont="1" applyBorder="1" applyAlignment="1" applyProtection="1">
      <alignment vertical="center"/>
    </xf>
    <xf numFmtId="0" fontId="15" fillId="0" borderId="15" xfId="0" applyFont="1" applyBorder="1" applyAlignment="1" applyProtection="1">
      <alignment horizontal="center" vertical="center"/>
    </xf>
    <xf numFmtId="0" fontId="29" fillId="0" borderId="0" xfId="0" applyFont="1" applyAlignment="1" applyProtection="1">
      <alignment vertical="center"/>
    </xf>
    <xf numFmtId="49" fontId="32" fillId="0" borderId="0" xfId="0" applyNumberFormat="1" applyFont="1" applyAlignment="1" applyProtection="1">
      <alignment horizontal="center"/>
    </xf>
    <xf numFmtId="49" fontId="2" fillId="0" borderId="0" xfId="0" applyNumberFormat="1" applyFont="1" applyProtection="1"/>
    <xf numFmtId="0" fontId="7" fillId="0" borderId="0" xfId="0" applyFont="1" applyProtection="1"/>
    <xf numFmtId="0" fontId="2" fillId="0" borderId="0" xfId="0" applyFont="1" applyProtection="1"/>
    <xf numFmtId="0" fontId="2" fillId="0" borderId="0" xfId="0" applyFont="1" applyAlignment="1" applyProtection="1">
      <alignment vertical="center"/>
    </xf>
    <xf numFmtId="0" fontId="29" fillId="0" borderId="0" xfId="0" applyFont="1" applyAlignment="1" applyProtection="1">
      <alignment wrapText="1"/>
    </xf>
    <xf numFmtId="0" fontId="2" fillId="0" borderId="4" xfId="0" applyFont="1" applyBorder="1" applyAlignment="1" applyProtection="1">
      <alignment horizontal="center" vertical="center"/>
    </xf>
    <xf numFmtId="0" fontId="57" fillId="0" borderId="4"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4" xfId="0" applyFont="1" applyBorder="1" applyAlignment="1" applyProtection="1">
      <alignment vertical="center" wrapText="1"/>
    </xf>
    <xf numFmtId="0" fontId="2" fillId="0" borderId="5" xfId="0" applyFont="1" applyBorder="1" applyAlignment="1" applyProtection="1">
      <alignment vertical="center" wrapText="1"/>
    </xf>
    <xf numFmtId="0" fontId="4" fillId="0" borderId="0" xfId="0" applyFont="1" applyProtection="1"/>
    <xf numFmtId="0" fontId="37" fillId="0" borderId="0" xfId="0" applyFont="1" applyProtection="1"/>
    <xf numFmtId="0" fontId="4" fillId="0" borderId="0" xfId="0" applyFont="1" applyAlignment="1" applyProtection="1">
      <alignment vertical="center" wrapText="1"/>
    </xf>
    <xf numFmtId="0" fontId="15" fillId="0" borderId="0" xfId="0" applyFont="1" applyAlignment="1" applyProtection="1">
      <alignment horizontal="center" vertical="top" wrapText="1"/>
    </xf>
    <xf numFmtId="0" fontId="15" fillId="0" borderId="0" xfId="0" applyFont="1" applyAlignment="1" applyProtection="1">
      <alignment horizontal="left" vertical="top" wrapText="1"/>
    </xf>
    <xf numFmtId="0" fontId="39" fillId="0" borderId="0" xfId="0" applyFont="1" applyAlignment="1" applyProtection="1">
      <alignment horizontal="left" vertical="top" wrapText="1"/>
    </xf>
    <xf numFmtId="0" fontId="4" fillId="0" borderId="0" xfId="0" applyFont="1" applyAlignment="1" applyProtection="1">
      <alignment horizontal="left" vertical="top" wrapText="1"/>
    </xf>
    <xf numFmtId="49" fontId="2" fillId="0" borderId="0" xfId="0" applyNumberFormat="1" applyFont="1" applyAlignment="1" applyProtection="1">
      <alignment vertical="center" wrapText="1"/>
    </xf>
    <xf numFmtId="0" fontId="30" fillId="0" borderId="0" xfId="0" applyFont="1" applyProtection="1"/>
    <xf numFmtId="49" fontId="2" fillId="0" borderId="0" xfId="0" applyNumberFormat="1" applyFont="1" applyAlignment="1" applyProtection="1">
      <alignment vertical="center"/>
    </xf>
    <xf numFmtId="0" fontId="57" fillId="0" borderId="0" xfId="0" applyFont="1" applyAlignment="1" applyProtection="1">
      <alignment vertical="center"/>
    </xf>
    <xf numFmtId="0" fontId="2" fillId="6" borderId="0" xfId="0" applyFont="1" applyFill="1" applyAlignment="1" applyProtection="1">
      <alignment horizontal="center" vertical="center"/>
    </xf>
    <xf numFmtId="0" fontId="57" fillId="0" borderId="0" xfId="0" applyFont="1" applyAlignment="1" applyProtection="1">
      <alignment horizontal="center" vertical="center"/>
    </xf>
    <xf numFmtId="0" fontId="13" fillId="0" borderId="0" xfId="0" applyFont="1" applyProtection="1"/>
    <xf numFmtId="0" fontId="10" fillId="0" borderId="0" xfId="0" applyFont="1" applyProtection="1"/>
    <xf numFmtId="0" fontId="38" fillId="0" borderId="0" xfId="0" applyFont="1" applyProtection="1"/>
    <xf numFmtId="49" fontId="6" fillId="0" borderId="0" xfId="0" applyNumberFormat="1" applyFont="1" applyAlignment="1" applyProtection="1">
      <alignment horizontal="center" vertical="center"/>
    </xf>
    <xf numFmtId="0" fontId="6" fillId="0" borderId="0" xfId="0" applyFont="1" applyAlignment="1" applyProtection="1">
      <alignment vertical="center" wrapText="1"/>
    </xf>
    <xf numFmtId="0" fontId="40" fillId="0" borderId="0" xfId="0" applyFont="1" applyProtection="1"/>
    <xf numFmtId="0" fontId="41" fillId="0" borderId="0" xfId="0" applyFont="1" applyProtection="1"/>
    <xf numFmtId="0" fontId="14" fillId="0" borderId="0" xfId="0" applyFont="1" applyAlignment="1" applyProtection="1">
      <alignment horizontal="left" vertical="center" wrapText="1"/>
    </xf>
    <xf numFmtId="0" fontId="35" fillId="0" borderId="0" xfId="0" applyFont="1" applyProtection="1"/>
    <xf numFmtId="0" fontId="2" fillId="0" borderId="8" xfId="0" applyFont="1" applyBorder="1" applyProtection="1"/>
    <xf numFmtId="0" fontId="2" fillId="0" borderId="5" xfId="0" applyFont="1" applyBorder="1" applyProtection="1"/>
    <xf numFmtId="0" fontId="2" fillId="0" borderId="26" xfId="0" applyFont="1" applyBorder="1" applyProtection="1"/>
    <xf numFmtId="0" fontId="2" fillId="0" borderId="19" xfId="0" applyFont="1" applyBorder="1" applyProtection="1"/>
    <xf numFmtId="0" fontId="46" fillId="0" borderId="0" xfId="0" applyFont="1" applyProtection="1"/>
    <xf numFmtId="0" fontId="14" fillId="0" borderId="0" xfId="0" applyFont="1" applyAlignment="1" applyProtection="1">
      <alignment vertical="center" wrapText="1"/>
    </xf>
    <xf numFmtId="0" fontId="16" fillId="0" borderId="0" xfId="0" applyFont="1" applyProtection="1"/>
    <xf numFmtId="0" fontId="10" fillId="0" borderId="0" xfId="0" applyFont="1" applyAlignment="1" applyProtection="1">
      <alignment vertical="top" wrapText="1"/>
    </xf>
    <xf numFmtId="0" fontId="17" fillId="0" borderId="0" xfId="0" applyFont="1" applyAlignment="1" applyProtection="1">
      <alignment horizontal="center" vertical="center"/>
    </xf>
    <xf numFmtId="0" fontId="18" fillId="0" borderId="0" xfId="0" applyFont="1" applyProtection="1"/>
    <xf numFmtId="0" fontId="58" fillId="0" borderId="0" xfId="0" applyFont="1" applyProtection="1"/>
    <xf numFmtId="0" fontId="51" fillId="0" borderId="0" xfId="0" applyFont="1" applyAlignment="1" applyProtection="1">
      <alignment vertical="center"/>
    </xf>
    <xf numFmtId="0" fontId="2" fillId="0" borderId="0" xfId="0" applyFont="1" applyAlignment="1" applyProtection="1">
      <alignment horizontal="right"/>
    </xf>
    <xf numFmtId="0" fontId="2" fillId="0" borderId="0" xfId="0" applyFont="1" applyAlignment="1" applyProtection="1">
      <alignment horizontal="left"/>
    </xf>
    <xf numFmtId="49" fontId="18" fillId="0" borderId="0" xfId="0" applyNumberFormat="1" applyFont="1" applyAlignment="1" applyProtection="1">
      <alignment horizontal="center" vertical="center"/>
    </xf>
    <xf numFmtId="0" fontId="18" fillId="0" borderId="0" xfId="0" applyFont="1" applyAlignment="1" applyProtection="1">
      <alignment horizontal="left" vertical="center"/>
    </xf>
    <xf numFmtId="0" fontId="2" fillId="0" borderId="6" xfId="0" applyFont="1" applyBorder="1" applyAlignment="1" applyProtection="1">
      <alignment horizontal="left" vertical="center"/>
    </xf>
    <xf numFmtId="0" fontId="2" fillId="0" borderId="7" xfId="0" applyFont="1" applyBorder="1" applyAlignment="1" applyProtection="1">
      <alignment horizontal="left" vertical="center"/>
    </xf>
    <xf numFmtId="0" fontId="29" fillId="0" borderId="12" xfId="0" applyFont="1" applyBorder="1" applyProtection="1"/>
    <xf numFmtId="0" fontId="30" fillId="0" borderId="7" xfId="0" applyFont="1" applyBorder="1" applyAlignment="1" applyProtection="1">
      <alignment horizontal="left" vertical="center"/>
    </xf>
    <xf numFmtId="0" fontId="7" fillId="0" borderId="27" xfId="0" applyFont="1" applyBorder="1" applyAlignment="1" applyProtection="1">
      <alignment horizontal="left" vertical="center"/>
    </xf>
    <xf numFmtId="0" fontId="2" fillId="0" borderId="28" xfId="0" applyFont="1" applyBorder="1" applyAlignment="1" applyProtection="1">
      <alignment horizontal="left" vertical="center"/>
    </xf>
    <xf numFmtId="0" fontId="2" fillId="0" borderId="28" xfId="0" applyFont="1" applyBorder="1" applyAlignment="1" applyProtection="1">
      <alignment vertical="top" wrapText="1"/>
    </xf>
    <xf numFmtId="0" fontId="2" fillId="0" borderId="29" xfId="0" applyFont="1" applyBorder="1" applyAlignment="1" applyProtection="1">
      <alignment vertical="top" wrapText="1"/>
    </xf>
    <xf numFmtId="0" fontId="59" fillId="0" borderId="0" xfId="0" applyFont="1" applyAlignment="1" applyProtection="1">
      <alignment vertical="center"/>
    </xf>
    <xf numFmtId="0" fontId="2" fillId="0" borderId="9" xfId="0" applyFont="1" applyBorder="1" applyAlignment="1" applyProtection="1">
      <alignment horizontal="center" vertical="center"/>
    </xf>
    <xf numFmtId="0" fontId="2" fillId="0" borderId="0" xfId="0" applyFont="1" applyAlignment="1" applyProtection="1">
      <alignment vertical="top" wrapText="1"/>
    </xf>
    <xf numFmtId="0" fontId="2" fillId="0" borderId="10" xfId="0" applyFont="1" applyBorder="1" applyAlignment="1" applyProtection="1">
      <alignment vertical="center"/>
    </xf>
    <xf numFmtId="0" fontId="29" fillId="0" borderId="10" xfId="0" applyFont="1" applyBorder="1" applyProtection="1"/>
    <xf numFmtId="0" fontId="60" fillId="0" borderId="0" xfId="0" applyFont="1" applyAlignment="1" applyProtection="1">
      <alignment vertical="top" wrapText="1"/>
    </xf>
    <xf numFmtId="0" fontId="60" fillId="0" borderId="0" xfId="0" applyFont="1" applyAlignment="1" applyProtection="1">
      <alignment vertical="center" shrinkToFit="1"/>
    </xf>
    <xf numFmtId="0" fontId="2" fillId="0" borderId="0" xfId="0" applyFont="1" applyAlignment="1" applyProtection="1">
      <alignment vertical="center" shrinkToFit="1"/>
    </xf>
    <xf numFmtId="0" fontId="2" fillId="0" borderId="0" xfId="0" applyFont="1" applyAlignment="1" applyProtection="1">
      <alignment horizontal="left" vertical="center"/>
    </xf>
    <xf numFmtId="0" fontId="2" fillId="0" borderId="0" xfId="0" applyFont="1" applyAlignment="1" applyProtection="1">
      <alignment vertical="center" wrapText="1"/>
    </xf>
    <xf numFmtId="0" fontId="2" fillId="0" borderId="10" xfId="0" applyFont="1" applyBorder="1" applyAlignment="1" applyProtection="1">
      <alignment vertical="center" wrapText="1"/>
    </xf>
    <xf numFmtId="0" fontId="2" fillId="0" borderId="9" xfId="0" applyFont="1" applyBorder="1" applyAlignment="1" applyProtection="1">
      <alignment horizontal="left" vertical="center"/>
    </xf>
    <xf numFmtId="0" fontId="2" fillId="0" borderId="11" xfId="0" applyFont="1" applyBorder="1" applyAlignment="1" applyProtection="1">
      <alignment horizontal="left" vertical="center"/>
    </xf>
    <xf numFmtId="0" fontId="2" fillId="0" borderId="12" xfId="0" applyFont="1" applyBorder="1" applyAlignment="1" applyProtection="1">
      <alignment horizontal="center" wrapText="1"/>
    </xf>
    <xf numFmtId="0" fontId="2" fillId="0" borderId="12" xfId="0" applyFont="1" applyBorder="1" applyAlignment="1" applyProtection="1">
      <alignment horizontal="left" vertical="center"/>
    </xf>
    <xf numFmtId="0" fontId="2" fillId="0" borderId="12" xfId="0" applyFont="1" applyBorder="1" applyProtection="1"/>
    <xf numFmtId="0" fontId="2" fillId="0" borderId="13" xfId="0" applyFont="1" applyBorder="1" applyProtection="1"/>
    <xf numFmtId="0" fontId="2" fillId="0" borderId="28" xfId="0" applyFont="1" applyBorder="1" applyAlignment="1" applyProtection="1">
      <alignment vertical="center"/>
    </xf>
    <xf numFmtId="0" fontId="2" fillId="0" borderId="29" xfId="0" applyFont="1" applyBorder="1" applyAlignment="1" applyProtection="1">
      <alignment vertical="center"/>
    </xf>
    <xf numFmtId="0" fontId="2" fillId="0" borderId="1" xfId="0" applyFont="1" applyBorder="1" applyAlignment="1" applyProtection="1">
      <alignment horizontal="right" vertical="center"/>
    </xf>
    <xf numFmtId="0" fontId="2" fillId="0" borderId="0" xfId="0" applyFont="1" applyAlignment="1" applyProtection="1">
      <alignment horizontal="center" wrapText="1"/>
    </xf>
    <xf numFmtId="49" fontId="2" fillId="0" borderId="0" xfId="0" applyNumberFormat="1" applyFont="1" applyAlignment="1" applyProtection="1">
      <alignment horizontal="center" vertical="center"/>
    </xf>
    <xf numFmtId="0" fontId="18" fillId="0" borderId="0" xfId="0" applyFont="1" applyAlignment="1" applyProtection="1">
      <alignment vertical="center"/>
    </xf>
    <xf numFmtId="0" fontId="58" fillId="0" borderId="0" xfId="0" applyFont="1" applyAlignment="1" applyProtection="1">
      <alignment vertical="center"/>
    </xf>
    <xf numFmtId="0" fontId="2" fillId="0" borderId="0" xfId="0" applyFont="1" applyAlignment="1" applyProtection="1">
      <alignment horizontal="left" vertical="top" wrapText="1"/>
    </xf>
    <xf numFmtId="49" fontId="2" fillId="0" borderId="0" xfId="0" applyNumberFormat="1" applyFont="1" applyAlignment="1" applyProtection="1">
      <alignment horizontal="center"/>
    </xf>
    <xf numFmtId="0" fontId="2" fillId="0" borderId="0" xfId="0" applyFont="1" applyAlignment="1" applyProtection="1">
      <alignment wrapText="1"/>
    </xf>
    <xf numFmtId="0" fontId="2" fillId="0" borderId="0" xfId="0" applyFont="1" applyAlignment="1" applyProtection="1">
      <alignment horizontal="left" wrapText="1"/>
    </xf>
    <xf numFmtId="0" fontId="2" fillId="0" borderId="0" xfId="0" applyFont="1" applyAlignment="1" applyProtection="1">
      <alignment horizontal="center" vertical="top" wrapText="1"/>
    </xf>
    <xf numFmtId="0" fontId="15" fillId="0" borderId="0" xfId="0" applyFont="1" applyAlignment="1" applyProtection="1">
      <alignment horizontal="center" wrapText="1"/>
    </xf>
    <xf numFmtId="0" fontId="15" fillId="0" borderId="0" xfId="0" applyFont="1" applyAlignment="1" applyProtection="1">
      <alignment horizontal="left" vertical="center" wrapText="1"/>
    </xf>
    <xf numFmtId="0" fontId="44" fillId="0" borderId="0" xfId="0" applyFont="1" applyAlignment="1" applyProtection="1">
      <alignment vertical="center"/>
    </xf>
    <xf numFmtId="0" fontId="45" fillId="0" borderId="0" xfId="0" applyFont="1" applyAlignment="1" applyProtection="1">
      <alignment vertical="center"/>
    </xf>
    <xf numFmtId="0" fontId="61" fillId="0" borderId="0" xfId="0" applyFont="1" applyAlignment="1" applyProtection="1">
      <alignment vertical="center"/>
    </xf>
    <xf numFmtId="49" fontId="2" fillId="0" borderId="0" xfId="0" applyNumberFormat="1" applyFont="1" applyAlignment="1" applyProtection="1">
      <alignment horizontal="right" vertical="center"/>
    </xf>
    <xf numFmtId="0" fontId="2" fillId="0" borderId="4" xfId="0" applyFont="1" applyBorder="1" applyAlignment="1" applyProtection="1">
      <alignment vertical="center"/>
    </xf>
    <xf numFmtId="0" fontId="2" fillId="0" borderId="5" xfId="0" applyFont="1" applyBorder="1" applyAlignment="1" applyProtection="1">
      <alignment horizontal="center" vertical="center"/>
    </xf>
    <xf numFmtId="0" fontId="2" fillId="0" borderId="3" xfId="0" applyFont="1" applyBorder="1" applyAlignment="1" applyProtection="1">
      <alignment vertical="top"/>
    </xf>
    <xf numFmtId="0" fontId="2" fillId="0" borderId="1" xfId="0" applyFont="1" applyBorder="1" applyAlignment="1" applyProtection="1">
      <alignment vertical="top"/>
    </xf>
    <xf numFmtId="0" fontId="2" fillId="0" borderId="1" xfId="0" applyFont="1" applyBorder="1" applyProtection="1"/>
    <xf numFmtId="0" fontId="29" fillId="0" borderId="15" xfId="0" applyFont="1" applyBorder="1" applyProtection="1"/>
    <xf numFmtId="0" fontId="2" fillId="0" borderId="3" xfId="0" applyFont="1" applyBorder="1" applyProtection="1"/>
    <xf numFmtId="0" fontId="2" fillId="0" borderId="4" xfId="0" applyFont="1" applyBorder="1" applyProtection="1"/>
    <xf numFmtId="0" fontId="29" fillId="0" borderId="5" xfId="0" applyFont="1" applyBorder="1" applyAlignment="1" applyProtection="1">
      <alignment horizontal="left"/>
    </xf>
    <xf numFmtId="0" fontId="35" fillId="0" borderId="0" xfId="0" applyFont="1" applyAlignment="1" applyProtection="1">
      <alignment vertical="center"/>
    </xf>
    <xf numFmtId="49" fontId="2" fillId="0" borderId="0" xfId="0" applyNumberFormat="1" applyFont="1" applyAlignment="1" applyProtection="1">
      <alignment horizontal="center" vertical="top"/>
    </xf>
    <xf numFmtId="0" fontId="2" fillId="0" borderId="0" xfId="0" applyFont="1" applyAlignment="1" applyProtection="1">
      <alignment vertical="top"/>
    </xf>
    <xf numFmtId="0" fontId="6" fillId="0" borderId="0" xfId="0" applyFont="1" applyProtection="1"/>
    <xf numFmtId="0" fontId="42" fillId="0" borderId="0" xfId="0" applyFont="1" applyProtection="1"/>
    <xf numFmtId="0" fontId="32" fillId="0" borderId="0" xfId="0" applyFont="1" applyAlignment="1" applyProtection="1">
      <alignment horizontal="center" vertical="center"/>
    </xf>
    <xf numFmtId="0" fontId="4" fillId="0" borderId="0" xfId="0" applyFont="1" applyAlignment="1" applyProtection="1">
      <alignment horizontal="left"/>
    </xf>
    <xf numFmtId="0" fontId="62" fillId="0" borderId="0" xfId="0" applyFont="1" applyAlignment="1" applyProtection="1">
      <alignment horizontal="left"/>
    </xf>
    <xf numFmtId="0" fontId="7" fillId="0" borderId="0" xfId="0" applyFont="1" applyAlignment="1" applyProtection="1">
      <alignment horizontal="left"/>
    </xf>
    <xf numFmtId="0" fontId="62" fillId="0" borderId="0" xfId="0" applyFont="1" applyAlignment="1" applyProtection="1">
      <alignment vertical="top" wrapText="1"/>
    </xf>
    <xf numFmtId="0" fontId="15" fillId="0" borderId="9" xfId="0" applyFont="1" applyBorder="1" applyProtection="1"/>
    <xf numFmtId="0" fontId="15" fillId="0" borderId="0" xfId="0" applyFont="1" applyAlignment="1" applyProtection="1">
      <alignment vertical="top" wrapText="1"/>
    </xf>
    <xf numFmtId="0" fontId="34" fillId="0" borderId="0" xfId="0" applyFont="1" applyAlignment="1" applyProtection="1">
      <alignment vertical="top" wrapText="1"/>
    </xf>
    <xf numFmtId="0" fontId="33" fillId="0" borderId="0" xfId="0" applyFont="1" applyProtection="1"/>
    <xf numFmtId="0" fontId="15" fillId="0" borderId="0" xfId="0" applyFont="1" applyAlignment="1" applyProtection="1">
      <alignment vertical="top" textRotation="255" wrapText="1"/>
    </xf>
    <xf numFmtId="0" fontId="2" fillId="0" borderId="32" xfId="0" applyFont="1" applyBorder="1" applyAlignment="1" applyProtection="1">
      <alignment vertical="top" textRotation="255" wrapText="1"/>
    </xf>
    <xf numFmtId="0" fontId="15" fillId="0" borderId="9" xfId="0" applyFont="1" applyBorder="1" applyAlignment="1" applyProtection="1">
      <alignment vertical="center" wrapText="1"/>
    </xf>
    <xf numFmtId="0" fontId="2" fillId="0" borderId="31" xfId="0" applyFont="1" applyBorder="1" applyAlignment="1" applyProtection="1">
      <alignment vertical="top" textRotation="255" wrapText="1"/>
    </xf>
    <xf numFmtId="0" fontId="15" fillId="0" borderId="0" xfId="0" applyFont="1" applyAlignment="1" applyProtection="1">
      <alignment horizontal="left" vertical="center"/>
    </xf>
    <xf numFmtId="0" fontId="15" fillId="0" borderId="9" xfId="0" applyFont="1" applyBorder="1" applyAlignment="1" applyProtection="1">
      <alignment horizontal="left" vertical="center" wrapText="1"/>
    </xf>
    <xf numFmtId="0" fontId="34" fillId="0" borderId="0" xfId="0" applyFont="1" applyAlignment="1" applyProtection="1">
      <alignment horizontal="left" vertical="center" wrapText="1"/>
    </xf>
    <xf numFmtId="0" fontId="33" fillId="0" borderId="0" xfId="0" applyFont="1" applyAlignment="1" applyProtection="1">
      <alignment horizontal="left" vertical="center"/>
    </xf>
    <xf numFmtId="0" fontId="36" fillId="0" borderId="0" xfId="0" applyFont="1" applyAlignment="1" applyProtection="1">
      <alignment horizontal="left" vertical="center"/>
    </xf>
    <xf numFmtId="0" fontId="15" fillId="0" borderId="0" xfId="0" applyFont="1" applyAlignment="1" applyProtection="1">
      <alignment vertical="center" textRotation="255"/>
    </xf>
    <xf numFmtId="0" fontId="2" fillId="0" borderId="32" xfId="0" applyFont="1" applyBorder="1" applyAlignment="1" applyProtection="1">
      <alignment vertical="center" textRotation="255"/>
    </xf>
    <xf numFmtId="0" fontId="14" fillId="0" borderId="0" xfId="0" applyFont="1" applyAlignment="1" applyProtection="1">
      <alignment vertical="center"/>
    </xf>
    <xf numFmtId="0" fontId="63" fillId="0" borderId="0" xfId="0" applyFont="1" applyAlignment="1" applyProtection="1">
      <alignment vertical="center"/>
    </xf>
    <xf numFmtId="0" fontId="33" fillId="0" borderId="0" xfId="0" applyFont="1" applyAlignment="1" applyProtection="1">
      <alignment vertical="center"/>
    </xf>
    <xf numFmtId="0" fontId="36" fillId="0" borderId="0" xfId="0" applyFont="1" applyAlignment="1" applyProtection="1">
      <alignment vertical="center"/>
    </xf>
    <xf numFmtId="0" fontId="15" fillId="0" borderId="0" xfId="0" applyFont="1" applyAlignment="1" applyProtection="1">
      <alignment vertical="center"/>
    </xf>
    <xf numFmtId="0" fontId="34" fillId="0" borderId="0" xfId="0" applyFont="1" applyAlignment="1" applyProtection="1">
      <alignment vertical="center"/>
    </xf>
    <xf numFmtId="0" fontId="34" fillId="0" borderId="0" xfId="0" applyFont="1" applyProtection="1"/>
    <xf numFmtId="49" fontId="15" fillId="0" borderId="0" xfId="0" applyNumberFormat="1" applyFont="1" applyAlignment="1" applyProtection="1">
      <alignment vertical="center" wrapText="1"/>
    </xf>
    <xf numFmtId="49" fontId="34" fillId="0" borderId="0" xfId="0" applyNumberFormat="1" applyFont="1" applyAlignment="1" applyProtection="1">
      <alignment vertical="center" wrapText="1"/>
    </xf>
    <xf numFmtId="0" fontId="2" fillId="0" borderId="31" xfId="0" applyFont="1" applyBorder="1" applyAlignment="1" applyProtection="1">
      <alignment vertical="center" textRotation="255"/>
    </xf>
    <xf numFmtId="0" fontId="33" fillId="0" borderId="0" xfId="0" applyFont="1" applyAlignment="1" applyProtection="1">
      <alignment horizontal="center" vertical="center"/>
    </xf>
    <xf numFmtId="0" fontId="7" fillId="0" borderId="0" xfId="0" applyFont="1" applyAlignment="1" applyProtection="1">
      <alignment horizontal="left" vertical="center"/>
    </xf>
    <xf numFmtId="0" fontId="29" fillId="0" borderId="13" xfId="0" applyFont="1" applyBorder="1" applyProtection="1"/>
    <xf numFmtId="0" fontId="36" fillId="0" borderId="9" xfId="0" applyFont="1" applyBorder="1" applyProtection="1"/>
    <xf numFmtId="0" fontId="29" fillId="0" borderId="27" xfId="0" applyFont="1" applyBorder="1" applyProtection="1"/>
    <xf numFmtId="0" fontId="2" fillId="0" borderId="10" xfId="0" applyFont="1" applyBorder="1" applyProtection="1"/>
    <xf numFmtId="0" fontId="29" fillId="0" borderId="14" xfId="0" applyFont="1" applyBorder="1" applyProtection="1"/>
    <xf numFmtId="49" fontId="15" fillId="0" borderId="9" xfId="0" applyNumberFormat="1" applyFont="1" applyBorder="1" applyAlignment="1" applyProtection="1">
      <alignment vertical="center"/>
    </xf>
    <xf numFmtId="0" fontId="29" fillId="0" borderId="0" xfId="0" applyFont="1" applyFill="1" applyProtection="1"/>
    <xf numFmtId="0" fontId="29" fillId="0" borderId="9" xfId="0" applyFont="1" applyBorder="1" applyProtection="1"/>
    <xf numFmtId="0" fontId="2" fillId="0" borderId="1" xfId="0" applyFont="1" applyBorder="1" applyAlignment="1" applyProtection="1">
      <alignment horizontal="left" vertical="center"/>
    </xf>
    <xf numFmtId="0" fontId="2" fillId="0" borderId="1" xfId="0" applyFont="1" applyBorder="1" applyAlignment="1" applyProtection="1">
      <alignment horizontal="right"/>
    </xf>
    <xf numFmtId="0" fontId="29" fillId="0" borderId="1" xfId="0" applyFont="1" applyBorder="1" applyProtection="1"/>
    <xf numFmtId="0" fontId="2" fillId="0" borderId="1" xfId="0" applyFont="1" applyBorder="1" applyAlignment="1" applyProtection="1">
      <alignment horizontal="center"/>
    </xf>
    <xf numFmtId="0" fontId="15" fillId="0" borderId="9" xfId="0" applyFont="1" applyBorder="1" applyAlignment="1" applyProtection="1">
      <alignment vertical="center"/>
    </xf>
    <xf numFmtId="0" fontId="2" fillId="0" borderId="0" xfId="0" applyFont="1" applyAlignment="1" applyProtection="1">
      <alignment horizontal="center"/>
    </xf>
    <xf numFmtId="0" fontId="29" fillId="0" borderId="28" xfId="0" applyFont="1" applyBorder="1" applyProtection="1"/>
    <xf numFmtId="0" fontId="2" fillId="0" borderId="1" xfId="0" applyFont="1" applyBorder="1" applyAlignment="1" applyProtection="1">
      <alignment horizontal="center" vertical="center"/>
    </xf>
    <xf numFmtId="0" fontId="2" fillId="6" borderId="0" xfId="0" applyFont="1" applyFill="1" applyAlignment="1" applyProtection="1">
      <alignment wrapText="1"/>
    </xf>
    <xf numFmtId="0" fontId="15" fillId="0" borderId="0" xfId="0" applyFont="1" applyAlignment="1" applyProtection="1">
      <alignment vertical="top"/>
    </xf>
    <xf numFmtId="0" fontId="36" fillId="6" borderId="0" xfId="0" applyFont="1" applyFill="1" applyProtection="1"/>
    <xf numFmtId="0" fontId="66" fillId="0" borderId="0" xfId="0" applyFont="1" applyAlignment="1" applyProtection="1">
      <alignment horizontal="left" vertical="center"/>
    </xf>
    <xf numFmtId="0" fontId="29" fillId="6" borderId="0" xfId="0" applyFont="1" applyFill="1" applyProtection="1"/>
    <xf numFmtId="0" fontId="66" fillId="0" borderId="0" xfId="0" applyFont="1" applyProtection="1"/>
    <xf numFmtId="0" fontId="2" fillId="6" borderId="0" xfId="0" applyFont="1" applyFill="1" applyProtection="1"/>
    <xf numFmtId="0" fontId="55" fillId="6" borderId="0" xfId="0" applyFont="1" applyFill="1" applyProtection="1"/>
    <xf numFmtId="0" fontId="2" fillId="0" borderId="19" xfId="0" applyFont="1" applyBorder="1" applyAlignment="1" applyProtection="1">
      <alignment vertical="center"/>
    </xf>
    <xf numFmtId="0" fontId="57" fillId="0" borderId="19" xfId="0" applyFont="1" applyBorder="1" applyAlignment="1" applyProtection="1">
      <alignment horizontal="center" vertical="center" wrapText="1"/>
    </xf>
    <xf numFmtId="0" fontId="2" fillId="0" borderId="19" xfId="0" applyFont="1" applyBorder="1" applyAlignment="1" applyProtection="1">
      <alignment horizontal="center" vertical="center"/>
    </xf>
    <xf numFmtId="0" fontId="29" fillId="0" borderId="19" xfId="0" applyFont="1" applyBorder="1" applyProtection="1"/>
    <xf numFmtId="0" fontId="2" fillId="0" borderId="19" xfId="0" applyFont="1" applyBorder="1" applyAlignment="1" applyProtection="1">
      <alignment horizontal="left" vertical="center"/>
    </xf>
    <xf numFmtId="0" fontId="57" fillId="0" borderId="19" xfId="0" applyFont="1" applyBorder="1" applyAlignment="1" applyProtection="1">
      <alignment horizontal="left" vertical="center"/>
    </xf>
    <xf numFmtId="0" fontId="29" fillId="0" borderId="0" xfId="0" applyFont="1" applyAlignment="1" applyProtection="1">
      <alignment horizontal="center"/>
    </xf>
    <xf numFmtId="0" fontId="35" fillId="0" borderId="0" xfId="0" applyFont="1" applyAlignment="1" applyProtection="1">
      <alignment horizontal="center"/>
    </xf>
    <xf numFmtId="0" fontId="69" fillId="0" borderId="1" xfId="0" applyFont="1" applyBorder="1" applyAlignment="1">
      <alignment vertical="center"/>
    </xf>
    <xf numFmtId="0" fontId="71" fillId="0" borderId="0" xfId="0" applyFont="1"/>
    <xf numFmtId="0" fontId="9" fillId="0" borderId="0" xfId="0" applyFont="1" applyBorder="1" applyAlignment="1">
      <alignment vertical="center"/>
    </xf>
    <xf numFmtId="0" fontId="0" fillId="0" borderId="0" xfId="0" applyBorder="1"/>
    <xf numFmtId="0" fontId="72" fillId="0" borderId="1" xfId="0" applyFont="1" applyBorder="1" applyAlignment="1">
      <alignment vertical="center"/>
    </xf>
    <xf numFmtId="0" fontId="2" fillId="0" borderId="0" xfId="0" applyFont="1" applyAlignment="1">
      <alignment horizontal="left" vertical="center"/>
    </xf>
    <xf numFmtId="0" fontId="2" fillId="0" borderId="4" xfId="0" applyFont="1" applyBorder="1" applyAlignment="1" applyProtection="1">
      <alignment horizontal="center" vertical="center"/>
      <protection locked="0"/>
    </xf>
    <xf numFmtId="0" fontId="2" fillId="0" borderId="0" xfId="0" applyFont="1" applyAlignment="1">
      <alignment horizontal="right" vertical="center"/>
    </xf>
    <xf numFmtId="0" fontId="2" fillId="0" borderId="0" xfId="0" applyFont="1" applyAlignment="1">
      <alignment horizontal="left" vertical="center" wrapText="1"/>
    </xf>
    <xf numFmtId="0" fontId="2" fillId="0" borderId="1" xfId="0" applyFont="1" applyBorder="1" applyAlignment="1">
      <alignment horizontal="left" vertical="center"/>
    </xf>
    <xf numFmtId="0" fontId="2" fillId="0" borderId="4" xfId="0" applyFont="1" applyBorder="1" applyAlignment="1">
      <alignment horizontal="left" vertical="center"/>
    </xf>
    <xf numFmtId="0" fontId="2" fillId="0" borderId="4" xfId="0" applyFont="1" applyBorder="1" applyAlignment="1">
      <alignment horizontal="left" vertical="center" wrapText="1"/>
    </xf>
    <xf numFmtId="0" fontId="2" fillId="7" borderId="5" xfId="0" applyFont="1" applyFill="1" applyBorder="1" applyAlignment="1">
      <alignment horizontal="center" vertical="center"/>
    </xf>
    <xf numFmtId="0" fontId="2" fillId="0" borderId="2" xfId="0" applyFont="1" applyBorder="1" applyAlignment="1" applyProtection="1">
      <alignment horizontal="center" vertical="center"/>
      <protection locked="0"/>
    </xf>
    <xf numFmtId="0" fontId="2" fillId="0" borderId="0" xfId="0" applyFont="1" applyBorder="1" applyAlignment="1">
      <alignment vertical="center"/>
    </xf>
    <xf numFmtId="0" fontId="2" fillId="0" borderId="30" xfId="0" applyFont="1" applyBorder="1" applyAlignment="1" applyProtection="1">
      <alignment horizontal="center" vertical="center"/>
      <protection locked="0"/>
    </xf>
    <xf numFmtId="0" fontId="2" fillId="0" borderId="31" xfId="0" applyFont="1" applyBorder="1" applyAlignment="1" applyProtection="1">
      <alignment horizontal="center" vertical="center"/>
      <protection locked="0"/>
    </xf>
    <xf numFmtId="0" fontId="6" fillId="0" borderId="0" xfId="0" applyFont="1" applyAlignment="1" applyProtection="1">
      <alignment horizontal="center" vertical="center" wrapText="1"/>
    </xf>
    <xf numFmtId="0" fontId="24" fillId="8" borderId="2" xfId="0" applyFont="1" applyFill="1" applyBorder="1" applyAlignment="1">
      <alignment horizontal="center" vertical="center" wrapText="1"/>
    </xf>
    <xf numFmtId="0" fontId="24" fillId="8" borderId="2" xfId="0" applyFont="1" applyFill="1" applyBorder="1" applyAlignment="1">
      <alignment horizontal="justify" vertical="center" wrapText="1"/>
    </xf>
    <xf numFmtId="0" fontId="22" fillId="8" borderId="2" xfId="0" applyFont="1" applyFill="1" applyBorder="1" applyAlignment="1">
      <alignment horizontal="center" vertical="center" wrapText="1"/>
    </xf>
    <xf numFmtId="0" fontId="22" fillId="8" borderId="2" xfId="0" applyFont="1" applyFill="1" applyBorder="1" applyAlignment="1">
      <alignment horizontal="justify" vertical="center" wrapText="1"/>
    </xf>
    <xf numFmtId="0" fontId="4" fillId="0" borderId="0" xfId="0" applyFont="1" applyAlignment="1">
      <alignment horizontal="left" vertical="top" wrapText="1"/>
    </xf>
    <xf numFmtId="0" fontId="15" fillId="0" borderId="0" xfId="0" applyFont="1" applyAlignment="1">
      <alignment horizontal="left" wrapText="1"/>
    </xf>
    <xf numFmtId="0" fontId="39" fillId="0" borderId="0" xfId="0" applyFont="1" applyAlignment="1">
      <alignment vertical="center"/>
    </xf>
    <xf numFmtId="0" fontId="15" fillId="0" borderId="0" xfId="0" applyFont="1" applyAlignment="1">
      <alignment wrapText="1"/>
    </xf>
    <xf numFmtId="0" fontId="0" fillId="0" borderId="0" xfId="0" applyProtection="1">
      <protection locked="0"/>
    </xf>
    <xf numFmtId="0" fontId="39" fillId="0" borderId="0" xfId="0" applyFont="1"/>
    <xf numFmtId="0" fontId="39" fillId="0" borderId="1" xfId="0" applyFont="1" applyBorder="1" applyAlignment="1">
      <alignment horizontal="left" vertical="top"/>
    </xf>
    <xf numFmtId="0" fontId="39" fillId="0" borderId="1" xfId="0" applyFont="1" applyBorder="1" applyAlignment="1">
      <alignment horizontal="left" vertical="top" wrapText="1"/>
    </xf>
    <xf numFmtId="0" fontId="39" fillId="0" borderId="0" xfId="0" applyFont="1" applyAlignment="1">
      <alignment horizontal="left" vertical="top" wrapText="1"/>
    </xf>
    <xf numFmtId="0" fontId="4" fillId="0" borderId="0" xfId="0" applyFont="1" applyAlignment="1">
      <alignment horizontal="left" vertical="top" wrapText="1"/>
    </xf>
    <xf numFmtId="0" fontId="15" fillId="0" borderId="0" xfId="0" applyFont="1" applyAlignment="1">
      <alignment horizontal="left" wrapText="1"/>
    </xf>
    <xf numFmtId="0" fontId="15" fillId="0" borderId="0" xfId="0" applyFont="1" applyAlignment="1" applyProtection="1">
      <alignment horizontal="right" vertical="center"/>
    </xf>
    <xf numFmtId="0" fontId="2" fillId="0" borderId="4" xfId="0" applyFont="1" applyBorder="1" applyAlignment="1">
      <alignment horizontal="center" vertical="center"/>
    </xf>
    <xf numFmtId="0" fontId="2" fillId="0" borderId="0" xfId="0" applyFont="1" applyAlignment="1">
      <alignment horizontal="right"/>
    </xf>
    <xf numFmtId="0" fontId="2" fillId="0" borderId="0" xfId="0" applyFont="1" applyAlignment="1">
      <alignment horizontal="left"/>
    </xf>
    <xf numFmtId="0" fontId="2" fillId="0" borderId="9" xfId="0" applyFont="1" applyBorder="1" applyAlignment="1">
      <alignment vertical="center"/>
    </xf>
    <xf numFmtId="0" fontId="14" fillId="0" borderId="0" xfId="0" applyFont="1" applyFill="1" applyAlignment="1">
      <alignment horizontal="left" vertical="center" wrapText="1"/>
    </xf>
    <xf numFmtId="0" fontId="2" fillId="0" borderId="0" xfId="0" applyFont="1" applyFill="1"/>
    <xf numFmtId="0" fontId="15" fillId="0" borderId="0" xfId="0" applyFont="1" applyFill="1" applyAlignment="1">
      <alignment horizontal="center" wrapText="1"/>
    </xf>
    <xf numFmtId="0" fontId="15" fillId="0" borderId="0" xfId="0" applyFont="1" applyFill="1"/>
    <xf numFmtId="49" fontId="7" fillId="0" borderId="0" xfId="0" applyNumberFormat="1" applyFont="1" applyFill="1" applyAlignment="1">
      <alignment horizontal="center" vertical="center"/>
    </xf>
    <xf numFmtId="0" fontId="2" fillId="0" borderId="0" xfId="0" applyFont="1" applyFill="1" applyProtection="1"/>
    <xf numFmtId="0" fontId="74" fillId="0" borderId="0" xfId="0" applyFont="1" applyAlignment="1">
      <alignment vertical="center"/>
    </xf>
    <xf numFmtId="0" fontId="45" fillId="0" borderId="0" xfId="0" applyFont="1" applyAlignment="1">
      <alignment vertical="center"/>
    </xf>
    <xf numFmtId="49" fontId="2" fillId="0" borderId="0" xfId="0" applyNumberFormat="1" applyFont="1" applyAlignment="1">
      <alignment horizontal="right" vertical="center"/>
    </xf>
    <xf numFmtId="0" fontId="2" fillId="0" borderId="4" xfId="0" applyFont="1" applyBorder="1" applyAlignment="1" applyProtection="1">
      <alignment horizontal="center" vertical="center" wrapText="1"/>
      <protection locked="0"/>
    </xf>
    <xf numFmtId="0" fontId="2" fillId="0" borderId="4" xfId="0" applyFont="1" applyBorder="1" applyAlignment="1">
      <alignment vertical="center"/>
    </xf>
    <xf numFmtId="0" fontId="2" fillId="0" borderId="5" xfId="0" applyFont="1" applyBorder="1" applyAlignment="1">
      <alignment horizontal="center" vertical="center"/>
    </xf>
    <xf numFmtId="0" fontId="2" fillId="0" borderId="3" xfId="0" applyFont="1" applyBorder="1" applyAlignment="1">
      <alignment vertical="top"/>
    </xf>
    <xf numFmtId="0" fontId="2" fillId="0" borderId="1" xfId="0" applyFont="1" applyBorder="1" applyAlignment="1">
      <alignment vertical="top"/>
    </xf>
    <xf numFmtId="0" fontId="2" fillId="0" borderId="3" xfId="0" applyFont="1" applyBorder="1"/>
    <xf numFmtId="0" fontId="2" fillId="0" borderId="4" xfId="0" applyFont="1" applyBorder="1"/>
    <xf numFmtId="0" fontId="29" fillId="0" borderId="5" xfId="0" applyFont="1" applyBorder="1" applyAlignment="1">
      <alignment horizontal="left"/>
    </xf>
    <xf numFmtId="0" fontId="7" fillId="0" borderId="0" xfId="0" applyFont="1" applyProtection="1">
      <protection locked="0"/>
    </xf>
    <xf numFmtId="49" fontId="2" fillId="0" borderId="0" xfId="0" applyNumberFormat="1" applyFont="1" applyAlignment="1">
      <alignment horizontal="center" vertical="top"/>
    </xf>
    <xf numFmtId="0" fontId="2" fillId="0" borderId="31" xfId="0" applyFont="1" applyBorder="1" applyAlignment="1" applyProtection="1">
      <alignment vertical="center"/>
      <protection locked="0"/>
    </xf>
    <xf numFmtId="0" fontId="15" fillId="0" borderId="0" xfId="0" applyFont="1"/>
    <xf numFmtId="0" fontId="29" fillId="0" borderId="0" xfId="0" applyNumberFormat="1" applyFont="1"/>
    <xf numFmtId="0" fontId="75" fillId="0" borderId="0" xfId="0" applyFont="1"/>
    <xf numFmtId="0" fontId="76" fillId="0" borderId="0" xfId="0" applyFont="1" applyProtection="1"/>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2" xfId="0" applyFont="1" applyBorder="1" applyAlignment="1">
      <alignment horizontal="left" vertical="center" wrapText="1"/>
    </xf>
    <xf numFmtId="0" fontId="2" fillId="0" borderId="2" xfId="0" applyFont="1" applyBorder="1" applyAlignment="1">
      <alignment horizontal="left" vertical="center"/>
    </xf>
    <xf numFmtId="0" fontId="50" fillId="0" borderId="0" xfId="0" applyFont="1" applyAlignment="1">
      <alignment horizontal="center" vertical="center"/>
    </xf>
    <xf numFmtId="0" fontId="15" fillId="0" borderId="0" xfId="0" applyFont="1" applyAlignment="1">
      <alignment horizontal="left" vertical="center" wrapText="1" shrinkToFit="1"/>
    </xf>
    <xf numFmtId="0" fontId="15" fillId="0" borderId="0" xfId="0" applyFont="1" applyAlignment="1">
      <alignment horizontal="left" vertical="center" shrinkToFit="1"/>
    </xf>
    <xf numFmtId="0" fontId="39" fillId="0" borderId="1" xfId="0" applyFont="1" applyBorder="1" applyAlignment="1">
      <alignment horizontal="left" vertical="center"/>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39" fillId="0" borderId="0" xfId="0" applyFont="1" applyAlignment="1">
      <alignment horizontal="left"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4" xfId="0" applyFont="1" applyBorder="1" applyAlignment="1">
      <alignment horizontal="center" vertical="center"/>
    </xf>
    <xf numFmtId="0" fontId="2" fillId="0" borderId="1"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4" xfId="0" applyFont="1" applyBorder="1" applyAlignment="1">
      <alignment horizontal="left" vertical="center" wrapText="1"/>
    </xf>
    <xf numFmtId="0" fontId="2" fillId="0" borderId="1" xfId="0" applyFont="1" applyBorder="1" applyAlignment="1">
      <alignment horizontal="left" vertical="center" wrapText="1"/>
    </xf>
    <xf numFmtId="0" fontId="2" fillId="0" borderId="15" xfId="0" applyFont="1" applyBorder="1" applyAlignment="1">
      <alignment horizontal="lef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3" xfId="0" applyFont="1" applyBorder="1" applyAlignment="1">
      <alignment horizontal="center" vertical="center" wrapText="1" shrinkToFit="1"/>
    </xf>
    <xf numFmtId="0" fontId="2" fillId="0" borderId="4" xfId="0" applyFont="1" applyBorder="1" applyAlignment="1">
      <alignment horizontal="center" vertical="center" wrapText="1" shrinkToFit="1"/>
    </xf>
    <xf numFmtId="0" fontId="2" fillId="0" borderId="5" xfId="0" applyFont="1" applyBorder="1" applyAlignment="1">
      <alignment horizontal="center" vertical="center" wrapText="1" shrinkToFit="1"/>
    </xf>
    <xf numFmtId="49" fontId="15" fillId="0" borderId="3" xfId="0" applyNumberFormat="1" applyFont="1" applyBorder="1" applyAlignment="1" applyProtection="1">
      <alignment horizontal="left" vertical="center" wrapText="1" shrinkToFit="1"/>
      <protection locked="0"/>
    </xf>
    <xf numFmtId="49" fontId="15" fillId="0" borderId="4" xfId="0" applyNumberFormat="1" applyFont="1" applyBorder="1" applyAlignment="1" applyProtection="1">
      <alignment horizontal="left" vertical="center" wrapText="1" shrinkToFit="1"/>
      <protection locked="0"/>
    </xf>
    <xf numFmtId="49" fontId="15" fillId="0" borderId="5" xfId="0" applyNumberFormat="1" applyFont="1" applyBorder="1" applyAlignment="1" applyProtection="1">
      <alignment horizontal="left" vertical="center" wrapText="1" shrinkToFit="1"/>
      <protection locked="0"/>
    </xf>
    <xf numFmtId="0" fontId="2" fillId="0" borderId="6" xfId="0" applyFont="1" applyBorder="1" applyAlignment="1">
      <alignment horizontal="center" vertical="center" wrapText="1" shrinkToFit="1"/>
    </xf>
    <xf numFmtId="0" fontId="2" fillId="0" borderId="7" xfId="0" applyFont="1" applyBorder="1" applyAlignment="1">
      <alignment horizontal="center" vertical="center" wrapText="1" shrinkToFit="1"/>
    </xf>
    <xf numFmtId="0" fontId="2" fillId="0" borderId="8" xfId="0" applyFont="1" applyBorder="1" applyAlignment="1">
      <alignment horizontal="center" vertical="center" wrapText="1" shrinkToFit="1"/>
    </xf>
    <xf numFmtId="49" fontId="15" fillId="0" borderId="7" xfId="0" applyNumberFormat="1" applyFont="1" applyBorder="1" applyAlignment="1" applyProtection="1">
      <alignment horizontal="left" vertical="center" shrinkToFit="1"/>
      <protection locked="0"/>
    </xf>
    <xf numFmtId="49" fontId="15" fillId="0" borderId="8" xfId="0" applyNumberFormat="1" applyFont="1" applyBorder="1" applyAlignment="1" applyProtection="1">
      <alignment horizontal="left" vertical="center" shrinkToFit="1"/>
      <protection locked="0"/>
    </xf>
    <xf numFmtId="0" fontId="15" fillId="0" borderId="3" xfId="0" applyFont="1" applyBorder="1" applyAlignment="1" applyProtection="1">
      <alignment horizontal="left" vertical="center" shrinkToFit="1"/>
      <protection locked="0"/>
    </xf>
    <xf numFmtId="0" fontId="15" fillId="0" borderId="4" xfId="0" applyFont="1" applyBorder="1" applyAlignment="1" applyProtection="1">
      <alignment horizontal="left" vertical="center" shrinkToFit="1"/>
      <protection locked="0"/>
    </xf>
    <xf numFmtId="0" fontId="15" fillId="0" borderId="5" xfId="0" applyFont="1" applyBorder="1" applyAlignment="1" applyProtection="1">
      <alignment horizontal="left" vertical="center" shrinkToFit="1"/>
      <protection locked="0"/>
    </xf>
    <xf numFmtId="0" fontId="39" fillId="0" borderId="0" xfId="0" applyFont="1" applyAlignment="1">
      <alignment horizontal="left" vertical="top" wrapText="1"/>
    </xf>
    <xf numFmtId="0" fontId="15" fillId="0" borderId="3" xfId="0" applyFont="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2" fillId="0" borderId="4" xfId="0" applyFont="1" applyBorder="1" applyAlignment="1">
      <alignment horizontal="center" vertical="center" shrinkToFit="1"/>
    </xf>
    <xf numFmtId="0" fontId="2" fillId="0" borderId="5" xfId="0" applyFont="1" applyBorder="1" applyAlignment="1">
      <alignment horizontal="center" vertical="center" shrinkToFit="1"/>
    </xf>
    <xf numFmtId="0" fontId="15" fillId="0" borderId="0" xfId="0" applyFont="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15" fillId="0" borderId="0" xfId="0" applyFont="1" applyAlignment="1">
      <alignment horizontal="left" vertical="center" wrapText="1"/>
    </xf>
    <xf numFmtId="0" fontId="32" fillId="0" borderId="0" xfId="0" applyFont="1" applyAlignment="1">
      <alignment horizontal="left" vertical="center"/>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3" xfId="0" applyFont="1" applyBorder="1" applyAlignment="1">
      <alignment horizontal="center" vertical="center"/>
    </xf>
    <xf numFmtId="0" fontId="2" fillId="0" borderId="4" xfId="0" applyFont="1" applyBorder="1" applyAlignment="1">
      <alignment horizontal="center" vertical="center"/>
    </xf>
    <xf numFmtId="38" fontId="8" fillId="0" borderId="1" xfId="0" applyNumberFormat="1" applyFont="1" applyBorder="1" applyAlignment="1">
      <alignment horizontal="center" vertical="center" shrinkToFit="1"/>
    </xf>
    <xf numFmtId="0" fontId="8" fillId="0" borderId="1" xfId="0" applyFont="1" applyBorder="1" applyAlignment="1">
      <alignment horizontal="center" vertical="center" shrinkToFit="1"/>
    </xf>
    <xf numFmtId="0" fontId="15" fillId="0" borderId="3" xfId="0" applyFont="1" applyBorder="1" applyAlignment="1" applyProtection="1">
      <alignment horizontal="left" vertical="center" wrapText="1" shrinkToFit="1"/>
      <protection locked="0"/>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49" fontId="15" fillId="0" borderId="11" xfId="0" applyNumberFormat="1" applyFont="1" applyBorder="1" applyAlignment="1" applyProtection="1">
      <alignment horizontal="left" vertical="center" wrapText="1"/>
      <protection locked="0"/>
    </xf>
    <xf numFmtId="49" fontId="15" fillId="0" borderId="12" xfId="0" applyNumberFormat="1" applyFont="1" applyBorder="1" applyAlignment="1" applyProtection="1">
      <alignment horizontal="left" vertical="center" wrapText="1"/>
      <protection locked="0"/>
    </xf>
    <xf numFmtId="49" fontId="15" fillId="0" borderId="13" xfId="0" applyNumberFormat="1" applyFont="1" applyBorder="1" applyAlignment="1" applyProtection="1">
      <alignment horizontal="left" vertical="center" wrapText="1"/>
      <protection locked="0"/>
    </xf>
    <xf numFmtId="0" fontId="15" fillId="0" borderId="14" xfId="0" applyFont="1" applyBorder="1" applyAlignment="1">
      <alignment horizontal="left" vertical="center" wrapText="1"/>
    </xf>
    <xf numFmtId="0" fontId="15" fillId="0" borderId="1" xfId="0" applyFont="1" applyBorder="1" applyAlignment="1">
      <alignment horizontal="left" vertical="center" wrapText="1"/>
    </xf>
    <xf numFmtId="0" fontId="15" fillId="0" borderId="15" xfId="0" applyFont="1" applyBorder="1" applyAlignment="1">
      <alignment horizontal="left" vertical="center" wrapText="1"/>
    </xf>
    <xf numFmtId="0" fontId="15" fillId="0" borderId="0" xfId="0" applyFont="1" applyAlignment="1">
      <alignment horizontal="left" vertical="center"/>
    </xf>
    <xf numFmtId="0" fontId="15" fillId="0" borderId="0" xfId="0" applyFont="1" applyAlignment="1">
      <alignment horizontal="center" vertical="center"/>
    </xf>
    <xf numFmtId="0" fontId="6"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pplyProtection="1">
      <alignment horizontal="left" vertical="top" wrapText="1"/>
      <protection locked="0"/>
    </xf>
    <xf numFmtId="176" fontId="15" fillId="0" borderId="0" xfId="0" applyNumberFormat="1" applyFont="1" applyAlignment="1" applyProtection="1">
      <alignment horizontal="left" vertical="center"/>
      <protection locked="0"/>
    </xf>
    <xf numFmtId="0" fontId="15" fillId="0" borderId="0" xfId="0" applyFont="1" applyAlignment="1" applyProtection="1">
      <alignment horizontal="left" vertical="center" wrapText="1"/>
      <protection locked="0"/>
    </xf>
    <xf numFmtId="0" fontId="15" fillId="0" borderId="0" xfId="0" applyFont="1" applyAlignment="1" applyProtection="1">
      <alignment horizontal="left" vertical="center"/>
      <protection locked="0"/>
    </xf>
    <xf numFmtId="0" fontId="39" fillId="0" borderId="0" xfId="0" applyFont="1" applyAlignment="1">
      <alignment horizontal="left" vertical="center" wrapText="1"/>
    </xf>
    <xf numFmtId="0" fontId="15" fillId="0" borderId="0" xfId="0" applyFont="1" applyAlignment="1">
      <alignment horizontal="left"/>
    </xf>
    <xf numFmtId="0" fontId="15" fillId="0" borderId="0" xfId="0" applyFont="1"/>
    <xf numFmtId="0" fontId="32" fillId="0" borderId="0" xfId="0" applyFont="1"/>
    <xf numFmtId="0" fontId="2" fillId="0" borderId="33" xfId="0" applyFont="1" applyBorder="1" applyAlignment="1">
      <alignment horizontal="center" vertical="center" wrapText="1"/>
    </xf>
    <xf numFmtId="0" fontId="4" fillId="0" borderId="0" xfId="0" applyFont="1" applyAlignment="1">
      <alignment horizontal="left" vertical="top" wrapText="1"/>
    </xf>
    <xf numFmtId="0" fontId="2" fillId="0" borderId="7" xfId="0" applyFont="1" applyBorder="1" applyAlignment="1">
      <alignment horizontal="left" vertical="center"/>
    </xf>
    <xf numFmtId="0" fontId="2" fillId="0" borderId="0" xfId="0" applyFont="1" applyAlignment="1">
      <alignment horizontal="left"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15" fillId="0" borderId="0" xfId="0" applyFont="1" applyAlignment="1">
      <alignment horizontal="left" wrapText="1"/>
    </xf>
    <xf numFmtId="0" fontId="2" fillId="0" borderId="3" xfId="0" applyFont="1" applyBorder="1" applyAlignment="1">
      <alignment horizontal="center" vertical="center" shrinkToFit="1"/>
    </xf>
    <xf numFmtId="0" fontId="15" fillId="0" borderId="14" xfId="0" applyFont="1" applyBorder="1" applyAlignment="1" applyProtection="1">
      <alignment horizontal="left" vertical="center" wrapText="1" shrinkToFit="1"/>
      <protection locked="0"/>
    </xf>
    <xf numFmtId="0" fontId="15" fillId="0" borderId="1" xfId="0" applyFont="1" applyBorder="1" applyAlignment="1" applyProtection="1">
      <alignment horizontal="left" vertical="center" wrapText="1" shrinkToFit="1"/>
      <protection locked="0"/>
    </xf>
    <xf numFmtId="0" fontId="15" fillId="0" borderId="15" xfId="0" applyFont="1" applyBorder="1" applyAlignment="1" applyProtection="1">
      <alignment horizontal="left" vertical="center" wrapText="1" shrinkToFit="1"/>
      <protection locked="0"/>
    </xf>
    <xf numFmtId="49" fontId="15" fillId="0" borderId="1" xfId="0" applyNumberFormat="1" applyFont="1" applyBorder="1" applyAlignment="1" applyProtection="1">
      <alignment horizontal="left" vertical="center" shrinkToFit="1"/>
      <protection locked="0"/>
    </xf>
    <xf numFmtId="49" fontId="15" fillId="0" borderId="15" xfId="0" applyNumberFormat="1" applyFont="1" applyBorder="1" applyAlignment="1" applyProtection="1">
      <alignment horizontal="left" vertical="center" shrinkToFit="1"/>
      <protection locked="0"/>
    </xf>
    <xf numFmtId="0" fontId="2" fillId="0" borderId="14" xfId="0" applyFont="1" applyBorder="1" applyAlignment="1">
      <alignment horizontal="center" vertical="center" wrapText="1" shrinkToFit="1"/>
    </xf>
    <xf numFmtId="0" fontId="2" fillId="0" borderId="1" xfId="0" applyFont="1" applyBorder="1" applyAlignment="1">
      <alignment horizontal="center" vertical="center" wrapText="1" shrinkToFit="1"/>
    </xf>
    <xf numFmtId="0" fontId="2" fillId="0" borderId="15" xfId="0" applyFont="1" applyBorder="1" applyAlignment="1">
      <alignment horizontal="center" vertical="center" wrapText="1" shrinkToFit="1"/>
    </xf>
    <xf numFmtId="0" fontId="15" fillId="0" borderId="6" xfId="0" applyFont="1" applyBorder="1" applyAlignment="1" applyProtection="1">
      <alignment horizontal="left" vertical="center" shrinkToFit="1"/>
      <protection locked="0"/>
    </xf>
    <xf numFmtId="0" fontId="15" fillId="0" borderId="7" xfId="0" applyFont="1" applyBorder="1" applyAlignment="1" applyProtection="1">
      <alignment horizontal="left" vertical="center" shrinkToFit="1"/>
      <protection locked="0"/>
    </xf>
    <xf numFmtId="0" fontId="15" fillId="0" borderId="8" xfId="0" applyFont="1" applyBorder="1" applyAlignment="1" applyProtection="1">
      <alignment horizontal="left" vertical="center" shrinkToFit="1"/>
      <protection locked="0"/>
    </xf>
    <xf numFmtId="0" fontId="15" fillId="0" borderId="14" xfId="0" applyFont="1" applyBorder="1" applyAlignment="1" applyProtection="1">
      <alignment horizontal="left" vertical="center" shrinkToFit="1"/>
      <protection locked="0"/>
    </xf>
    <xf numFmtId="0" fontId="15" fillId="0" borderId="1" xfId="0" applyFont="1" applyBorder="1" applyAlignment="1" applyProtection="1">
      <alignment horizontal="left" vertical="center" shrinkToFit="1"/>
      <protection locked="0"/>
    </xf>
    <xf numFmtId="0" fontId="15" fillId="0" borderId="15" xfId="0" applyFont="1" applyBorder="1" applyAlignment="1" applyProtection="1">
      <alignment horizontal="left" vertical="center" shrinkToFit="1"/>
      <protection locked="0"/>
    </xf>
    <xf numFmtId="0" fontId="15" fillId="0" borderId="11" xfId="0" applyFont="1" applyBorder="1" applyAlignment="1" applyProtection="1">
      <alignment horizontal="left" vertical="center" wrapText="1" shrinkToFit="1"/>
      <protection locked="0"/>
    </xf>
    <xf numFmtId="0" fontId="15" fillId="0" borderId="12" xfId="0" applyFont="1" applyBorder="1" applyAlignment="1" applyProtection="1">
      <alignment horizontal="left" vertical="center" wrapText="1" shrinkToFit="1"/>
      <protection locked="0"/>
    </xf>
    <xf numFmtId="0" fontId="15" fillId="0" borderId="13" xfId="0" applyFont="1" applyBorder="1" applyAlignment="1" applyProtection="1">
      <alignment horizontal="left" vertical="center" wrapText="1" shrinkToFit="1"/>
      <protection locked="0"/>
    </xf>
    <xf numFmtId="0" fontId="6" fillId="0" borderId="0" xfId="0" applyFont="1" applyAlignment="1">
      <alignment horizontal="center" vertical="center" wrapText="1"/>
    </xf>
    <xf numFmtId="0" fontId="2" fillId="0" borderId="21" xfId="0" applyFont="1" applyBorder="1" applyAlignment="1" applyProtection="1">
      <alignment horizontal="right" vertical="center"/>
      <protection locked="0"/>
    </xf>
    <xf numFmtId="0" fontId="2" fillId="0" borderId="7" xfId="0" applyFont="1" applyBorder="1" applyAlignment="1" applyProtection="1">
      <alignment horizontal="right" vertical="center"/>
      <protection locked="0"/>
    </xf>
    <xf numFmtId="0" fontId="2" fillId="0" borderId="0" xfId="0" applyFont="1" applyAlignment="1">
      <alignment horizontal="center"/>
    </xf>
    <xf numFmtId="0" fontId="2" fillId="0" borderId="0" xfId="0" applyFont="1" applyAlignment="1">
      <alignment horizontal="right" vertical="center"/>
    </xf>
    <xf numFmtId="0" fontId="2" fillId="0" borderId="0" xfId="0" applyFont="1" applyAlignment="1">
      <alignment horizontal="left" vertical="center" shrinkToFit="1"/>
    </xf>
    <xf numFmtId="0" fontId="2" fillId="0" borderId="3" xfId="0" applyFont="1" applyBorder="1" applyAlignment="1">
      <alignment horizontal="center"/>
    </xf>
    <xf numFmtId="0" fontId="2" fillId="0" borderId="4" xfId="0" applyFont="1" applyBorder="1" applyAlignment="1">
      <alignment horizontal="center"/>
    </xf>
    <xf numFmtId="0" fontId="2" fillId="0" borderId="20" xfId="0" applyFont="1" applyBorder="1" applyAlignment="1">
      <alignment horizontal="center"/>
    </xf>
    <xf numFmtId="0" fontId="2" fillId="0" borderId="22" xfId="0" applyFont="1" applyBorder="1" applyAlignment="1">
      <alignment horizontal="center"/>
    </xf>
    <xf numFmtId="0" fontId="2" fillId="0" borderId="5" xfId="0" applyFont="1" applyBorder="1" applyAlignment="1">
      <alignment horizontal="center"/>
    </xf>
    <xf numFmtId="0" fontId="29" fillId="0" borderId="23" xfId="0" applyFont="1" applyBorder="1" applyAlignment="1">
      <alignment horizontal="center"/>
    </xf>
    <xf numFmtId="0" fontId="29" fillId="0" borderId="24" xfId="0" applyFont="1" applyBorder="1" applyAlignment="1">
      <alignment horizontal="center"/>
    </xf>
    <xf numFmtId="0" fontId="2" fillId="0" borderId="23" xfId="0" applyFont="1" applyBorder="1" applyAlignment="1">
      <alignment horizontal="right"/>
    </xf>
    <xf numFmtId="0" fontId="29" fillId="0" borderId="24" xfId="0" applyFont="1" applyBorder="1" applyAlignment="1">
      <alignment horizontal="right"/>
    </xf>
    <xf numFmtId="0" fontId="2" fillId="0" borderId="25" xfId="0" applyFont="1" applyBorder="1" applyAlignment="1">
      <alignment horizontal="right" vertical="center"/>
    </xf>
    <xf numFmtId="0" fontId="2" fillId="0" borderId="24" xfId="0" applyFont="1" applyBorder="1" applyAlignment="1">
      <alignment horizontal="right" vertical="center"/>
    </xf>
    <xf numFmtId="0" fontId="2" fillId="0" borderId="3" xfId="0" applyFont="1" applyBorder="1" applyAlignment="1">
      <alignment horizontal="left" vertical="center" shrinkToFit="1"/>
    </xf>
    <xf numFmtId="0" fontId="2" fillId="0" borderId="4" xfId="0" applyFont="1" applyBorder="1" applyAlignment="1">
      <alignment horizontal="left" vertical="center" shrinkToFit="1"/>
    </xf>
    <xf numFmtId="0" fontId="2" fillId="0" borderId="20" xfId="0" applyFont="1" applyBorder="1" applyAlignment="1">
      <alignment horizontal="left" vertical="center" shrinkToFit="1"/>
    </xf>
    <xf numFmtId="0" fontId="15" fillId="0" borderId="7" xfId="0" applyFont="1" applyBorder="1" applyAlignment="1">
      <alignment horizontal="left" vertical="top"/>
    </xf>
    <xf numFmtId="0" fontId="2" fillId="0" borderId="22" xfId="0" applyFont="1" applyBorder="1" applyAlignment="1" applyProtection="1">
      <alignment horizontal="right" vertical="center"/>
      <protection locked="0"/>
    </xf>
    <xf numFmtId="0" fontId="2" fillId="0" borderId="4" xfId="0" applyFont="1" applyBorder="1" applyAlignment="1" applyProtection="1">
      <alignment horizontal="right" vertical="center"/>
      <protection locked="0"/>
    </xf>
    <xf numFmtId="0" fontId="2" fillId="0" borderId="3" xfId="0" applyFont="1" applyBorder="1" applyAlignment="1" applyProtection="1">
      <alignment horizontal="left" vertical="center" shrinkToFit="1"/>
      <protection locked="0"/>
    </xf>
    <xf numFmtId="0" fontId="2" fillId="0" borderId="4" xfId="0" applyFont="1" applyBorder="1" applyAlignment="1" applyProtection="1">
      <alignment horizontal="left" vertical="center" shrinkToFit="1"/>
      <protection locked="0"/>
    </xf>
    <xf numFmtId="0" fontId="2" fillId="0" borderId="5" xfId="0" applyFont="1" applyBorder="1" applyAlignment="1" applyProtection="1">
      <alignment horizontal="left" vertical="center" shrinkToFit="1"/>
      <protection locked="0"/>
    </xf>
    <xf numFmtId="0" fontId="2" fillId="0" borderId="20" xfId="0" applyFont="1" applyBorder="1" applyAlignment="1" applyProtection="1">
      <alignment horizontal="left" vertical="center" shrinkToFit="1"/>
      <protection locked="0"/>
    </xf>
    <xf numFmtId="0" fontId="2" fillId="0" borderId="6" xfId="0" applyFont="1" applyBorder="1" applyAlignment="1" applyProtection="1">
      <alignment horizontal="left" vertical="center" shrinkToFit="1"/>
      <protection locked="0"/>
    </xf>
    <xf numFmtId="0" fontId="2" fillId="0" borderId="7" xfId="0" applyFont="1" applyBorder="1" applyAlignment="1" applyProtection="1">
      <alignment horizontal="left" vertical="center" shrinkToFit="1"/>
      <protection locked="0"/>
    </xf>
    <xf numFmtId="0" fontId="12" fillId="0" borderId="0" xfId="0" applyFont="1" applyAlignment="1">
      <alignment horizontal="left" vertical="center" wrapText="1"/>
    </xf>
    <xf numFmtId="0" fontId="2" fillId="0" borderId="19" xfId="0" applyFont="1" applyBorder="1" applyAlignment="1">
      <alignment horizontal="right" vertical="center"/>
    </xf>
    <xf numFmtId="0" fontId="2" fillId="0" borderId="19" xfId="0" applyFont="1" applyBorder="1" applyAlignment="1">
      <alignment horizontal="center"/>
    </xf>
    <xf numFmtId="0" fontId="2" fillId="0" borderId="27" xfId="0" applyFont="1" applyBorder="1" applyAlignment="1" applyProtection="1">
      <alignment horizontal="left" vertical="center" wrapText="1"/>
      <protection locked="0"/>
    </xf>
    <xf numFmtId="0" fontId="2" fillId="0" borderId="28"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0" xfId="0" applyFont="1" applyAlignment="1">
      <alignment horizontal="left" vertical="top"/>
    </xf>
    <xf numFmtId="0" fontId="52" fillId="0" borderId="0" xfId="0" applyFont="1" applyFill="1" applyAlignment="1">
      <alignment horizontal="left"/>
    </xf>
    <xf numFmtId="0" fontId="54" fillId="0" borderId="0" xfId="0" applyFont="1" applyFill="1" applyAlignment="1">
      <alignment horizontal="left"/>
    </xf>
    <xf numFmtId="0" fontId="2" fillId="0" borderId="0" xfId="0" applyFont="1" applyAlignment="1">
      <alignment horizontal="left" vertical="center" wrapText="1"/>
    </xf>
    <xf numFmtId="0" fontId="2" fillId="0" borderId="0" xfId="0" applyFont="1" applyAlignment="1">
      <alignment horizontal="left"/>
    </xf>
    <xf numFmtId="0" fontId="2" fillId="0" borderId="0" xfId="0" applyFont="1" applyAlignment="1" applyProtection="1">
      <alignment horizontal="left" vertical="center" shrinkToFit="1"/>
      <protection locked="0"/>
    </xf>
    <xf numFmtId="0" fontId="2" fillId="0" borderId="10" xfId="0" applyFont="1" applyBorder="1" applyAlignment="1" applyProtection="1">
      <alignment horizontal="left" vertical="center" shrinkToFit="1"/>
      <protection locked="0"/>
    </xf>
    <xf numFmtId="0" fontId="2" fillId="0" borderId="1" xfId="0" applyFont="1" applyBorder="1" applyAlignment="1" applyProtection="1">
      <alignment horizontal="left"/>
      <protection locked="0"/>
    </xf>
    <xf numFmtId="0" fontId="2" fillId="0" borderId="1" xfId="0" applyFont="1" applyBorder="1" applyAlignment="1" applyProtection="1">
      <alignment horizontal="center" vertical="center" shrinkToFit="1"/>
      <protection locked="0"/>
    </xf>
    <xf numFmtId="0" fontId="2" fillId="0" borderId="1" xfId="0" applyFont="1" applyBorder="1" applyAlignment="1" applyProtection="1">
      <alignment horizontal="left" vertical="center" shrinkToFit="1"/>
      <protection locked="0"/>
    </xf>
    <xf numFmtId="0" fontId="2" fillId="0" borderId="28" xfId="0" applyFont="1" applyBorder="1" applyAlignment="1" applyProtection="1">
      <alignment horizontal="left" vertical="center" shrinkToFit="1"/>
      <protection locked="0"/>
    </xf>
    <xf numFmtId="0" fontId="2" fillId="0" borderId="0" xfId="0" applyFont="1" applyAlignment="1">
      <alignment horizontal="left" vertical="top" wrapText="1"/>
    </xf>
    <xf numFmtId="0" fontId="15" fillId="0" borderId="0" xfId="0" applyFont="1" applyFill="1" applyAlignment="1" applyProtection="1">
      <alignment horizontal="left"/>
    </xf>
    <xf numFmtId="0" fontId="2" fillId="0" borderId="5" xfId="0" applyFont="1" applyBorder="1" applyAlignment="1">
      <alignment horizontal="center" vertical="center"/>
    </xf>
    <xf numFmtId="0" fontId="2" fillId="0" borderId="3" xfId="0" applyFont="1" applyBorder="1" applyAlignment="1">
      <alignment horizontal="center" vertical="top"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0" xfId="0" applyFont="1" applyAlignment="1">
      <alignment horizontal="right"/>
    </xf>
    <xf numFmtId="0" fontId="6" fillId="0" borderId="0" xfId="0" applyFont="1" applyAlignment="1">
      <alignment horizontal="center" vertical="center"/>
    </xf>
    <xf numFmtId="0" fontId="30" fillId="0" borderId="12" xfId="0" applyFont="1" applyBorder="1" applyAlignment="1">
      <alignment horizontal="left" vertical="center"/>
    </xf>
    <xf numFmtId="0" fontId="30" fillId="0" borderId="13" xfId="0" applyFont="1" applyBorder="1" applyAlignment="1">
      <alignment horizontal="left" vertical="center"/>
    </xf>
    <xf numFmtId="0" fontId="2" fillId="0" borderId="10" xfId="0" applyFont="1" applyBorder="1" applyAlignment="1">
      <alignment horizontal="left" vertical="center"/>
    </xf>
    <xf numFmtId="0" fontId="2" fillId="0" borderId="10" xfId="0" applyFont="1" applyBorder="1" applyAlignment="1">
      <alignment horizontal="left" vertical="center" wrapText="1"/>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49" fontId="2" fillId="0" borderId="4" xfId="0" applyNumberFormat="1" applyFont="1" applyBorder="1" applyAlignment="1" applyProtection="1">
      <alignment horizontal="center" vertical="center"/>
      <protection locked="0"/>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7" fillId="0" borderId="0" xfId="0" applyFont="1" applyAlignment="1">
      <alignment horizontal="left"/>
    </xf>
    <xf numFmtId="0" fontId="2" fillId="0" borderId="6" xfId="0" applyFont="1" applyBorder="1" applyAlignment="1">
      <alignment horizontal="left" vertical="center"/>
    </xf>
    <xf numFmtId="0" fontId="2" fillId="0" borderId="8" xfId="0" applyFont="1" applyBorder="1" applyAlignment="1">
      <alignment horizontal="left" vertical="center"/>
    </xf>
    <xf numFmtId="0" fontId="6" fillId="0" borderId="0" xfId="0" applyFont="1" applyAlignment="1">
      <alignment horizontal="left" vertical="center"/>
    </xf>
    <xf numFmtId="0" fontId="2" fillId="0" borderId="10" xfId="0" applyFont="1" applyBorder="1" applyAlignment="1">
      <alignment horizontal="left" vertical="center" shrinkToFit="1"/>
    </xf>
    <xf numFmtId="0" fontId="2" fillId="0" borderId="1" xfId="0" applyFont="1" applyBorder="1" applyAlignment="1">
      <alignment horizontal="left" vertical="center" shrinkToFit="1"/>
    </xf>
    <xf numFmtId="0" fontId="2" fillId="0" borderId="15" xfId="0" applyFont="1" applyBorder="1" applyAlignment="1">
      <alignment horizontal="left" vertical="center" shrinkToFi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6" borderId="0" xfId="0" applyFont="1" applyFill="1" applyAlignment="1">
      <alignment horizontal="left" vertical="top" wrapText="1"/>
    </xf>
    <xf numFmtId="0" fontId="2" fillId="0" borderId="1" xfId="0" applyFont="1" applyBorder="1" applyAlignment="1" applyProtection="1">
      <alignment horizontal="left" vertical="center"/>
      <protection locked="0"/>
    </xf>
    <xf numFmtId="0" fontId="49" fillId="0" borderId="0" xfId="0" applyFont="1" applyAlignment="1">
      <alignment horizontal="center" vertical="top" wrapText="1"/>
    </xf>
    <xf numFmtId="49" fontId="2" fillId="0" borderId="11" xfId="0" applyNumberFormat="1" applyFont="1" applyBorder="1" applyAlignment="1">
      <alignment horizontal="left" vertical="center"/>
    </xf>
    <xf numFmtId="49" fontId="2" fillId="0" borderId="12" xfId="0" applyNumberFormat="1" applyFont="1" applyBorder="1" applyAlignment="1">
      <alignment horizontal="left" vertical="center"/>
    </xf>
    <xf numFmtId="0" fontId="2" fillId="0" borderId="11"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13" xfId="0" applyFont="1" applyBorder="1" applyAlignment="1">
      <alignment horizontal="left" vertical="center" shrinkToFit="1"/>
    </xf>
    <xf numFmtId="0" fontId="2" fillId="0" borderId="13" xfId="0" applyFont="1" applyBorder="1" applyAlignment="1">
      <alignment horizontal="left" vertical="center"/>
    </xf>
    <xf numFmtId="49" fontId="56" fillId="0" borderId="3" xfId="0" applyNumberFormat="1" applyFont="1" applyBorder="1" applyAlignment="1">
      <alignment horizontal="left" vertical="center" shrinkToFit="1"/>
    </xf>
    <xf numFmtId="49" fontId="56" fillId="0" borderId="4" xfId="0" applyNumberFormat="1" applyFont="1" applyBorder="1" applyAlignment="1">
      <alignment horizontal="left" vertical="center" shrinkToFit="1"/>
    </xf>
    <xf numFmtId="49" fontId="56" fillId="0" borderId="5" xfId="0" applyNumberFormat="1" applyFont="1" applyBorder="1" applyAlignment="1">
      <alignment horizontal="left" vertical="center" shrinkToFit="1"/>
    </xf>
    <xf numFmtId="49" fontId="56" fillId="0" borderId="7" xfId="0" applyNumberFormat="1" applyFont="1" applyBorder="1" applyAlignment="1">
      <alignment horizontal="left" vertical="center" shrinkToFit="1"/>
    </xf>
    <xf numFmtId="49" fontId="56" fillId="0" borderId="8" xfId="0" applyNumberFormat="1" applyFont="1" applyBorder="1" applyAlignment="1">
      <alignment horizontal="left" vertical="center" shrinkToFit="1"/>
    </xf>
    <xf numFmtId="0" fontId="56" fillId="0" borderId="3" xfId="0" applyFont="1" applyBorder="1" applyAlignment="1">
      <alignment horizontal="left" vertical="center" shrinkToFit="1"/>
    </xf>
    <xf numFmtId="0" fontId="56" fillId="0" borderId="4" xfId="0" applyFont="1" applyBorder="1" applyAlignment="1">
      <alignment horizontal="left" vertical="center" shrinkToFit="1"/>
    </xf>
    <xf numFmtId="0" fontId="56" fillId="0" borderId="5" xfId="0" applyFont="1" applyBorder="1" applyAlignment="1">
      <alignment horizontal="left" vertical="center" shrinkToFit="1"/>
    </xf>
    <xf numFmtId="0" fontId="56" fillId="0" borderId="3" xfId="0" applyFont="1" applyBorder="1" applyAlignment="1">
      <alignment horizontal="left" vertical="center"/>
    </xf>
    <xf numFmtId="0" fontId="56" fillId="0" borderId="4" xfId="0" applyFont="1" applyBorder="1" applyAlignment="1">
      <alignment horizontal="left" vertical="center"/>
    </xf>
    <xf numFmtId="0" fontId="56" fillId="0" borderId="5" xfId="0" applyFont="1" applyBorder="1" applyAlignment="1">
      <alignment horizontal="left" vertical="center"/>
    </xf>
    <xf numFmtId="0" fontId="2" fillId="0" borderId="6" xfId="0" applyFont="1" applyBorder="1" applyAlignment="1" applyProtection="1">
      <alignment horizontal="center" vertical="center" wrapText="1" shrinkToFit="1"/>
    </xf>
    <xf numFmtId="0" fontId="2" fillId="0" borderId="7" xfId="0" applyFont="1" applyBorder="1" applyAlignment="1" applyProtection="1">
      <alignment horizontal="center" vertical="center" wrapText="1" shrinkToFit="1"/>
    </xf>
    <xf numFmtId="0" fontId="2" fillId="0" borderId="8" xfId="0" applyFont="1" applyBorder="1" applyAlignment="1" applyProtection="1">
      <alignment horizontal="center" vertical="center" wrapText="1" shrinkToFit="1"/>
    </xf>
    <xf numFmtId="0" fontId="2" fillId="0" borderId="14" xfId="0" applyFont="1" applyBorder="1" applyAlignment="1" applyProtection="1">
      <alignment horizontal="center" vertical="center" wrapText="1" shrinkToFit="1"/>
    </xf>
    <xf numFmtId="0" fontId="2" fillId="0" borderId="1" xfId="0" applyFont="1" applyBorder="1" applyAlignment="1" applyProtection="1">
      <alignment horizontal="center" vertical="center" wrapText="1" shrinkToFit="1"/>
    </xf>
    <xf numFmtId="0" fontId="2" fillId="0" borderId="15" xfId="0" applyFont="1" applyBorder="1" applyAlignment="1" applyProtection="1">
      <alignment horizontal="center" vertical="center" wrapText="1" shrinkToFit="1"/>
    </xf>
    <xf numFmtId="0" fontId="56" fillId="0" borderId="6" xfId="0" applyFont="1" applyBorder="1" applyAlignment="1" applyProtection="1">
      <alignment horizontal="left" vertical="center" shrinkToFit="1"/>
    </xf>
    <xf numFmtId="0" fontId="56" fillId="0" borderId="7" xfId="0" applyFont="1" applyBorder="1" applyAlignment="1" applyProtection="1">
      <alignment horizontal="left" vertical="center" shrinkToFit="1"/>
    </xf>
    <xf numFmtId="0" fontId="56" fillId="0" borderId="8" xfId="0" applyFont="1" applyBorder="1" applyAlignment="1" applyProtection="1">
      <alignment horizontal="left" vertical="center" shrinkToFit="1"/>
    </xf>
    <xf numFmtId="0" fontId="56" fillId="0" borderId="14" xfId="0" applyFont="1" applyBorder="1" applyAlignment="1" applyProtection="1">
      <alignment horizontal="left" vertical="center" shrinkToFit="1"/>
    </xf>
    <xf numFmtId="0" fontId="56" fillId="0" borderId="1" xfId="0" applyFont="1" applyBorder="1" applyAlignment="1" applyProtection="1">
      <alignment horizontal="left" vertical="center" shrinkToFit="1"/>
    </xf>
    <xf numFmtId="0" fontId="56" fillId="0" borderId="15" xfId="0" applyFont="1" applyBorder="1" applyAlignment="1" applyProtection="1">
      <alignment horizontal="left" vertical="center" shrinkToFit="1"/>
    </xf>
    <xf numFmtId="0" fontId="2" fillId="0" borderId="7" xfId="0" applyFont="1" applyBorder="1" applyAlignment="1" applyProtection="1">
      <alignment horizontal="left" vertical="center"/>
    </xf>
    <xf numFmtId="0" fontId="2" fillId="0" borderId="0" xfId="0" applyFont="1" applyAlignment="1" applyProtection="1">
      <alignment horizontal="left" vertical="center"/>
    </xf>
    <xf numFmtId="0" fontId="30" fillId="0" borderId="0" xfId="0" applyFont="1" applyAlignment="1" applyProtection="1">
      <alignment horizontal="left" vertical="center" shrinkToFit="1"/>
    </xf>
    <xf numFmtId="0" fontId="15" fillId="0" borderId="0" xfId="0" applyFont="1" applyAlignment="1" applyProtection="1">
      <alignment horizontal="left" vertical="top" shrinkToFit="1"/>
    </xf>
    <xf numFmtId="0" fontId="15" fillId="0" borderId="0" xfId="0" applyFont="1" applyAlignment="1" applyProtection="1">
      <alignment horizontal="left" wrapText="1"/>
    </xf>
    <xf numFmtId="0" fontId="56" fillId="0" borderId="11" xfId="0" applyFont="1" applyBorder="1" applyAlignment="1" applyProtection="1">
      <alignment horizontal="left" vertical="center" shrinkToFit="1"/>
    </xf>
    <xf numFmtId="0" fontId="56" fillId="0" borderId="12" xfId="0" applyFont="1" applyBorder="1" applyAlignment="1" applyProtection="1">
      <alignment horizontal="left" vertical="center" shrinkToFit="1"/>
    </xf>
    <xf numFmtId="0" fontId="56" fillId="0" borderId="13" xfId="0" applyFont="1" applyBorder="1" applyAlignment="1" applyProtection="1">
      <alignment horizontal="left" vertical="center" shrinkToFi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56" fillId="0" borderId="3" xfId="0" applyFont="1" applyBorder="1" applyAlignment="1" applyProtection="1">
      <alignment horizontal="left" vertical="center"/>
    </xf>
    <xf numFmtId="0" fontId="56" fillId="0" borderId="4" xfId="0" applyFont="1" applyBorder="1" applyAlignment="1" applyProtection="1">
      <alignment horizontal="left" vertical="center"/>
    </xf>
    <xf numFmtId="0" fontId="56" fillId="0" borderId="5" xfId="0" applyFont="1" applyBorder="1" applyAlignment="1" applyProtection="1">
      <alignment horizontal="left" vertical="center"/>
    </xf>
    <xf numFmtId="0" fontId="15" fillId="0" borderId="11" xfId="0" applyFont="1" applyBorder="1" applyAlignment="1" applyProtection="1">
      <alignment horizontal="center" vertical="center"/>
    </xf>
    <xf numFmtId="0" fontId="15" fillId="0" borderId="12" xfId="0" applyFont="1" applyBorder="1" applyAlignment="1" applyProtection="1">
      <alignment horizontal="center" vertical="center"/>
    </xf>
    <xf numFmtId="0" fontId="15" fillId="0" borderId="13" xfId="0" applyFont="1" applyBorder="1" applyAlignment="1" applyProtection="1">
      <alignment horizontal="center" vertical="center"/>
    </xf>
    <xf numFmtId="0" fontId="2" fillId="0" borderId="16" xfId="0" applyFont="1" applyBorder="1" applyAlignment="1" applyProtection="1">
      <alignment horizontal="center" vertical="center"/>
    </xf>
    <xf numFmtId="0" fontId="2" fillId="0" borderId="17" xfId="0" applyFont="1" applyBorder="1" applyAlignment="1" applyProtection="1">
      <alignment horizontal="center" vertical="center"/>
    </xf>
    <xf numFmtId="0" fontId="2" fillId="0" borderId="18" xfId="0" applyFont="1" applyBorder="1" applyAlignment="1" applyProtection="1">
      <alignment horizontal="center" vertical="center"/>
    </xf>
    <xf numFmtId="0" fontId="30" fillId="0" borderId="0" xfId="0" applyFont="1" applyAlignment="1" applyProtection="1">
      <alignment horizontal="center" vertical="center" shrinkToFit="1"/>
    </xf>
    <xf numFmtId="0" fontId="15" fillId="0" borderId="0" xfId="0" applyFont="1" applyAlignment="1" applyProtection="1">
      <alignment horizontal="left" vertical="center" shrinkToFit="1"/>
    </xf>
    <xf numFmtId="0" fontId="2" fillId="0" borderId="14"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15" xfId="0" applyFont="1" applyBorder="1" applyAlignment="1" applyProtection="1">
      <alignment horizontal="center" vertical="center"/>
    </xf>
    <xf numFmtId="0" fontId="56" fillId="0" borderId="16" xfId="0" applyFont="1" applyBorder="1" applyAlignment="1">
      <alignment horizontal="left" vertical="center" wrapText="1"/>
    </xf>
    <xf numFmtId="0" fontId="56" fillId="0" borderId="17" xfId="0" applyFont="1" applyBorder="1" applyAlignment="1">
      <alignment horizontal="left" vertical="center" wrapText="1"/>
    </xf>
    <xf numFmtId="0" fontId="56" fillId="0" borderId="18" xfId="0" applyFont="1" applyBorder="1" applyAlignment="1">
      <alignment horizontal="left" vertical="center" wrapText="1"/>
    </xf>
    <xf numFmtId="0" fontId="2" fillId="0" borderId="6" xfId="0" applyFont="1" applyBorder="1" applyAlignment="1" applyProtection="1">
      <alignment horizontal="center" vertical="center"/>
    </xf>
    <xf numFmtId="0" fontId="2" fillId="0" borderId="7" xfId="0" applyFont="1" applyBorder="1" applyAlignment="1" applyProtection="1">
      <alignment horizontal="center" vertical="center"/>
    </xf>
    <xf numFmtId="0" fontId="2" fillId="0" borderId="8"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56" fillId="0" borderId="3" xfId="0" applyFont="1" applyBorder="1" applyAlignment="1" applyProtection="1">
      <alignment horizontal="left" vertical="center" shrinkToFit="1"/>
    </xf>
    <xf numFmtId="0" fontId="56" fillId="0" borderId="4" xfId="0" applyFont="1" applyBorder="1" applyAlignment="1" applyProtection="1">
      <alignment horizontal="left" vertical="center" shrinkToFit="1"/>
    </xf>
    <xf numFmtId="0" fontId="56" fillId="0" borderId="5" xfId="0" applyFont="1" applyBorder="1" applyAlignment="1" applyProtection="1">
      <alignment horizontal="left" vertical="center" shrinkToFit="1"/>
    </xf>
    <xf numFmtId="0" fontId="57" fillId="0" borderId="3" xfId="0" applyFont="1" applyBorder="1" applyAlignment="1" applyProtection="1">
      <alignment horizontal="center" vertical="center"/>
    </xf>
    <xf numFmtId="0" fontId="57" fillId="0" borderId="4" xfId="0" applyFont="1" applyBorder="1" applyAlignment="1" applyProtection="1">
      <alignment horizontal="center" vertical="center"/>
    </xf>
    <xf numFmtId="0" fontId="2" fillId="0" borderId="33" xfId="0" applyFont="1" applyBorder="1" applyAlignment="1" applyProtection="1">
      <alignment horizontal="center" vertical="center" wrapText="1"/>
    </xf>
    <xf numFmtId="0" fontId="32" fillId="0" borderId="0" xfId="0" applyFont="1" applyProtection="1"/>
    <xf numFmtId="38" fontId="8" fillId="0" borderId="1" xfId="0" applyNumberFormat="1" applyFont="1" applyBorder="1" applyAlignment="1" applyProtection="1">
      <alignment horizontal="center" vertical="center" shrinkToFit="1"/>
    </xf>
    <xf numFmtId="0" fontId="8" fillId="0" borderId="1" xfId="0" applyFont="1" applyBorder="1" applyAlignment="1" applyProtection="1">
      <alignment horizontal="center" vertical="center" shrinkToFit="1"/>
    </xf>
    <xf numFmtId="49" fontId="56" fillId="0" borderId="11" xfId="0" applyNumberFormat="1" applyFont="1" applyBorder="1" applyAlignment="1">
      <alignment horizontal="left" vertical="center" wrapText="1"/>
    </xf>
    <xf numFmtId="49" fontId="56" fillId="0" borderId="12" xfId="0" applyNumberFormat="1" applyFont="1" applyBorder="1" applyAlignment="1">
      <alignment horizontal="left" vertical="center" wrapText="1"/>
    </xf>
    <xf numFmtId="49" fontId="56" fillId="0" borderId="13" xfId="0" applyNumberFormat="1" applyFont="1" applyBorder="1" applyAlignment="1">
      <alignment horizontal="left" vertical="center" wrapText="1"/>
    </xf>
    <xf numFmtId="0" fontId="32" fillId="0" borderId="0" xfId="0" applyFont="1" applyAlignment="1" applyProtection="1">
      <alignment horizontal="left" vertical="center"/>
    </xf>
    <xf numFmtId="0" fontId="4" fillId="0" borderId="0" xfId="0" applyFont="1" applyAlignment="1" applyProtection="1">
      <alignment horizontal="left" vertical="top" wrapText="1"/>
    </xf>
    <xf numFmtId="0" fontId="56" fillId="0" borderId="0" xfId="0" applyFont="1" applyAlignment="1" applyProtection="1">
      <alignment horizontal="left" vertical="center" wrapText="1"/>
    </xf>
    <xf numFmtId="0" fontId="15" fillId="0" borderId="0" xfId="0" applyFont="1" applyAlignment="1" applyProtection="1">
      <alignment horizontal="left" vertical="center"/>
    </xf>
    <xf numFmtId="0" fontId="56" fillId="0" borderId="0" xfId="0" applyFont="1" applyAlignment="1">
      <alignment horizontal="left" vertical="center"/>
    </xf>
    <xf numFmtId="0" fontId="56" fillId="0" borderId="0" xfId="0" applyFont="1" applyAlignment="1" applyProtection="1">
      <alignment horizontal="left" vertical="center"/>
    </xf>
    <xf numFmtId="0" fontId="6" fillId="0" borderId="0" xfId="0" applyFont="1" applyAlignment="1" applyProtection="1">
      <alignment horizontal="right" vertical="center"/>
    </xf>
    <xf numFmtId="0" fontId="39" fillId="0" borderId="0" xfId="0" applyFont="1" applyAlignment="1" applyProtection="1">
      <alignment horizontal="left" vertical="center" wrapText="1"/>
    </xf>
    <xf numFmtId="0" fontId="15" fillId="0" borderId="0" xfId="0" applyFont="1" applyAlignment="1" applyProtection="1">
      <alignment horizontal="center" vertical="center"/>
    </xf>
    <xf numFmtId="0" fontId="15" fillId="0" borderId="0" xfId="0" applyFont="1" applyAlignment="1" applyProtection="1">
      <alignment horizontal="right" vertical="center"/>
    </xf>
    <xf numFmtId="0" fontId="15" fillId="0" borderId="0" xfId="0" applyFont="1" applyAlignment="1" applyProtection="1">
      <alignment horizontal="left"/>
    </xf>
    <xf numFmtId="0" fontId="15" fillId="0" borderId="0" xfId="0" applyFont="1" applyProtection="1"/>
    <xf numFmtId="0" fontId="15" fillId="0" borderId="0" xfId="0" applyFont="1" applyAlignment="1" applyProtection="1">
      <alignment horizontal="left" vertical="top" wrapText="1"/>
    </xf>
    <xf numFmtId="176" fontId="56" fillId="0" borderId="0" xfId="0" applyNumberFormat="1" applyFont="1" applyAlignment="1" applyProtection="1">
      <alignment horizontal="left"/>
    </xf>
    <xf numFmtId="0" fontId="12" fillId="0" borderId="0" xfId="0" applyFont="1" applyAlignment="1" applyProtection="1">
      <alignment horizontal="left" vertical="center" wrapText="1"/>
    </xf>
    <xf numFmtId="0" fontId="2" fillId="0" borderId="19" xfId="0" applyFont="1" applyBorder="1" applyAlignment="1" applyProtection="1">
      <alignment horizontal="center"/>
    </xf>
    <xf numFmtId="0" fontId="57" fillId="0" borderId="19" xfId="0" applyFont="1" applyBorder="1" applyAlignment="1" applyProtection="1">
      <alignment horizontal="right" vertical="center"/>
    </xf>
    <xf numFmtId="0" fontId="15" fillId="0" borderId="0" xfId="0" applyFont="1" applyAlignment="1" applyProtection="1">
      <alignment horizontal="left" vertical="center" wrapText="1"/>
    </xf>
    <xf numFmtId="0" fontId="2" fillId="0" borderId="6" xfId="0" applyFont="1" applyBorder="1" applyAlignment="1" applyProtection="1">
      <alignment horizontal="left" vertical="center" shrinkToFit="1"/>
    </xf>
    <xf numFmtId="0" fontId="2" fillId="0" borderId="7" xfId="0" applyFont="1" applyBorder="1" applyAlignment="1" applyProtection="1">
      <alignment horizontal="left" vertical="center" shrinkToFit="1"/>
    </xf>
    <xf numFmtId="0" fontId="2" fillId="0" borderId="21" xfId="0" applyFont="1" applyBorder="1" applyAlignment="1" applyProtection="1">
      <alignment horizontal="right" vertical="center"/>
    </xf>
    <xf numFmtId="0" fontId="2" fillId="0" borderId="7" xfId="0" applyFont="1" applyBorder="1" applyAlignment="1" applyProtection="1">
      <alignment horizontal="right" vertical="center"/>
    </xf>
    <xf numFmtId="0" fontId="29" fillId="0" borderId="23" xfId="0" applyFont="1" applyBorder="1" applyAlignment="1" applyProtection="1">
      <alignment horizontal="center"/>
    </xf>
    <xf numFmtId="0" fontId="29" fillId="0" borderId="24" xfId="0" applyFont="1" applyBorder="1" applyAlignment="1" applyProtection="1">
      <alignment horizontal="center"/>
    </xf>
    <xf numFmtId="0" fontId="2" fillId="0" borderId="23" xfId="0" applyFont="1" applyBorder="1" applyAlignment="1" applyProtection="1">
      <alignment horizontal="right"/>
    </xf>
    <xf numFmtId="0" fontId="29" fillId="0" borderId="24" xfId="0" applyFont="1" applyBorder="1" applyAlignment="1" applyProtection="1">
      <alignment horizontal="right"/>
    </xf>
    <xf numFmtId="0" fontId="57" fillId="0" borderId="25" xfId="0" applyFont="1" applyBorder="1" applyAlignment="1" applyProtection="1">
      <alignment horizontal="right" vertical="center"/>
    </xf>
    <xf numFmtId="0" fontId="57" fillId="0" borderId="24" xfId="0" applyFont="1" applyBorder="1" applyAlignment="1" applyProtection="1">
      <alignment horizontal="right" vertical="center"/>
    </xf>
    <xf numFmtId="0" fontId="57" fillId="0" borderId="3" xfId="0" applyFont="1" applyBorder="1" applyAlignment="1" applyProtection="1">
      <alignment horizontal="left" vertical="center" shrinkToFit="1"/>
    </xf>
    <xf numFmtId="0" fontId="57" fillId="0" borderId="4" xfId="0" applyFont="1" applyBorder="1" applyAlignment="1" applyProtection="1">
      <alignment horizontal="left" vertical="center" shrinkToFit="1"/>
    </xf>
    <xf numFmtId="0" fontId="57" fillId="0" borderId="5" xfId="0" applyFont="1" applyBorder="1" applyAlignment="1" applyProtection="1">
      <alignment horizontal="left" vertical="center" shrinkToFit="1"/>
    </xf>
    <xf numFmtId="0" fontId="57" fillId="0" borderId="22" xfId="0" applyFont="1" applyBorder="1" applyAlignment="1" applyProtection="1">
      <alignment horizontal="right" vertical="center"/>
    </xf>
    <xf numFmtId="0" fontId="57" fillId="0" borderId="4" xfId="0" applyFont="1" applyBorder="1" applyAlignment="1" applyProtection="1">
      <alignment horizontal="right" vertical="center"/>
    </xf>
    <xf numFmtId="0" fontId="2" fillId="0" borderId="3" xfId="0" applyFont="1" applyBorder="1" applyAlignment="1" applyProtection="1">
      <alignment horizontal="left" vertical="center" shrinkToFit="1"/>
    </xf>
    <xf numFmtId="0" fontId="2" fillId="0" borderId="4" xfId="0" applyFont="1" applyBorder="1" applyAlignment="1" applyProtection="1">
      <alignment horizontal="left" vertical="center" shrinkToFit="1"/>
    </xf>
    <xf numFmtId="0" fontId="2" fillId="0" borderId="22" xfId="0" applyFont="1" applyBorder="1" applyAlignment="1" applyProtection="1">
      <alignment horizontal="right" vertical="center"/>
    </xf>
    <xf numFmtId="0" fontId="2" fillId="0" borderId="4" xfId="0" applyFont="1" applyBorder="1" applyAlignment="1" applyProtection="1">
      <alignment horizontal="right" vertical="center"/>
    </xf>
    <xf numFmtId="0" fontId="2" fillId="0" borderId="3" xfId="0" applyFont="1" applyBorder="1" applyAlignment="1" applyProtection="1">
      <alignment horizontal="center"/>
    </xf>
    <xf numFmtId="0" fontId="2" fillId="0" borderId="4" xfId="0" applyFont="1" applyBorder="1" applyAlignment="1" applyProtection="1">
      <alignment horizontal="center"/>
    </xf>
    <xf numFmtId="0" fontId="2" fillId="0" borderId="22" xfId="0" applyFont="1" applyBorder="1" applyAlignment="1" applyProtection="1">
      <alignment horizontal="center"/>
    </xf>
    <xf numFmtId="0" fontId="2" fillId="0" borderId="5" xfId="0" applyFont="1" applyBorder="1" applyAlignment="1" applyProtection="1">
      <alignment horizontal="center"/>
    </xf>
    <xf numFmtId="0" fontId="57" fillId="0" borderId="3" xfId="0" applyFont="1" applyBorder="1" applyAlignment="1" applyProtection="1">
      <alignment vertical="center" shrinkToFit="1"/>
    </xf>
    <xf numFmtId="0" fontId="57" fillId="0" borderId="4" xfId="0" applyFont="1" applyBorder="1" applyAlignment="1" applyProtection="1">
      <alignment vertical="center" shrinkToFit="1"/>
    </xf>
    <xf numFmtId="0" fontId="57" fillId="0" borderId="5" xfId="0" applyFont="1" applyBorder="1" applyAlignment="1" applyProtection="1">
      <alignment vertical="center" shrinkToFit="1"/>
    </xf>
    <xf numFmtId="0" fontId="57" fillId="0" borderId="20" xfId="0" applyFont="1" applyBorder="1" applyAlignment="1" applyProtection="1">
      <alignment horizontal="left" vertical="center" shrinkToFit="1"/>
    </xf>
    <xf numFmtId="0" fontId="57" fillId="0" borderId="21" xfId="0" applyFont="1" applyBorder="1" applyAlignment="1" applyProtection="1">
      <alignment horizontal="right" vertical="center"/>
    </xf>
    <xf numFmtId="0" fontId="57" fillId="0" borderId="7" xfId="0" applyFont="1" applyBorder="1" applyAlignment="1" applyProtection="1">
      <alignment horizontal="right" vertical="center"/>
    </xf>
    <xf numFmtId="0" fontId="15" fillId="0" borderId="7" xfId="0" applyFont="1" applyBorder="1" applyAlignment="1" applyProtection="1">
      <alignment horizontal="left" vertical="top"/>
    </xf>
    <xf numFmtId="0" fontId="29" fillId="0" borderId="7" xfId="0" applyFont="1" applyBorder="1" applyAlignment="1" applyProtection="1">
      <alignment horizontal="left"/>
    </xf>
    <xf numFmtId="0" fontId="2" fillId="0" borderId="0" xfId="0" applyFont="1" applyAlignment="1" applyProtection="1">
      <alignment horizontal="right" vertical="center"/>
    </xf>
    <xf numFmtId="0" fontId="2" fillId="0" borderId="0" xfId="0" applyFont="1" applyAlignment="1" applyProtection="1">
      <alignment horizontal="center"/>
    </xf>
    <xf numFmtId="0" fontId="57" fillId="0" borderId="0" xfId="0" applyFont="1" applyAlignment="1" applyProtection="1">
      <alignment horizontal="left" vertical="center" shrinkToFit="1"/>
    </xf>
    <xf numFmtId="0" fontId="6" fillId="0" borderId="0" xfId="0" applyFont="1" applyAlignment="1" applyProtection="1">
      <alignment horizontal="center" vertical="center" wrapText="1"/>
    </xf>
    <xf numFmtId="0" fontId="2" fillId="0" borderId="20" xfId="0" applyFont="1" applyBorder="1" applyAlignment="1" applyProtection="1">
      <alignment horizontal="center"/>
    </xf>
    <xf numFmtId="0" fontId="9" fillId="0" borderId="0" xfId="0" applyFont="1" applyFill="1" applyAlignment="1" applyProtection="1">
      <alignment horizontal="left" vertical="center" wrapText="1"/>
    </xf>
    <xf numFmtId="0" fontId="9" fillId="0" borderId="0" xfId="0" applyFont="1" applyFill="1" applyAlignment="1" applyProtection="1">
      <alignment horizontal="left" vertical="center"/>
    </xf>
    <xf numFmtId="0" fontId="2" fillId="0" borderId="0" xfId="0" applyFont="1" applyAlignment="1" applyProtection="1">
      <alignment horizontal="right"/>
    </xf>
    <xf numFmtId="0" fontId="6" fillId="0" borderId="0" xfId="0" applyFont="1" applyAlignment="1" applyProtection="1">
      <alignment horizontal="center" vertical="center"/>
    </xf>
    <xf numFmtId="0" fontId="30" fillId="0" borderId="12" xfId="0" applyFont="1" applyBorder="1" applyAlignment="1" applyProtection="1">
      <alignment horizontal="left" vertical="center"/>
    </xf>
    <xf numFmtId="0" fontId="30" fillId="0" borderId="13" xfId="0" applyFont="1" applyBorder="1" applyAlignment="1" applyProtection="1">
      <alignment horizontal="left" vertical="center"/>
    </xf>
    <xf numFmtId="0" fontId="57" fillId="0" borderId="0" xfId="0" applyFont="1" applyAlignment="1" applyProtection="1">
      <alignment horizontal="left" vertical="center" wrapText="1"/>
    </xf>
    <xf numFmtId="0" fontId="57" fillId="0" borderId="10" xfId="0" applyFont="1" applyBorder="1" applyAlignment="1" applyProtection="1">
      <alignment horizontal="left" vertical="center" wrapText="1"/>
    </xf>
    <xf numFmtId="0" fontId="57" fillId="0" borderId="0" xfId="0" applyFont="1" applyAlignment="1" applyProtection="1">
      <alignment horizontal="left" vertical="center"/>
    </xf>
    <xf numFmtId="0" fontId="2" fillId="0" borderId="10" xfId="0" applyFont="1" applyBorder="1" applyAlignment="1" applyProtection="1">
      <alignment horizontal="left" vertical="center"/>
    </xf>
    <xf numFmtId="0" fontId="2" fillId="0" borderId="0" xfId="0" applyFont="1" applyAlignment="1" applyProtection="1">
      <alignment horizontal="left" vertical="center" wrapText="1"/>
    </xf>
    <xf numFmtId="0" fontId="2" fillId="0" borderId="10" xfId="0" applyFont="1" applyBorder="1" applyAlignment="1" applyProtection="1">
      <alignment horizontal="left" vertical="center" wrapText="1"/>
    </xf>
    <xf numFmtId="0" fontId="57" fillId="0" borderId="6" xfId="0" applyFont="1" applyFill="1" applyBorder="1" applyAlignment="1" applyProtection="1">
      <alignment horizontal="left" vertical="center" wrapText="1"/>
    </xf>
    <xf numFmtId="0" fontId="57" fillId="0" borderId="7" xfId="0" applyFont="1" applyFill="1" applyBorder="1" applyAlignment="1" applyProtection="1">
      <alignment horizontal="left" vertical="center" wrapText="1"/>
    </xf>
    <xf numFmtId="0" fontId="57" fillId="0" borderId="8" xfId="0" applyFont="1" applyFill="1" applyBorder="1" applyAlignment="1" applyProtection="1">
      <alignment horizontal="left" vertical="center" wrapText="1"/>
    </xf>
    <xf numFmtId="0" fontId="57" fillId="0" borderId="9" xfId="0" applyFont="1" applyFill="1" applyBorder="1" applyAlignment="1" applyProtection="1">
      <alignment horizontal="left" vertical="center" wrapText="1"/>
    </xf>
    <xf numFmtId="0" fontId="57" fillId="0" borderId="0" xfId="0" applyFont="1" applyFill="1" applyAlignment="1" applyProtection="1">
      <alignment horizontal="left" vertical="center" wrapText="1"/>
    </xf>
    <xf numFmtId="0" fontId="57" fillId="0" borderId="10" xfId="0" applyFont="1" applyFill="1" applyBorder="1" applyAlignment="1" applyProtection="1">
      <alignment horizontal="left" vertical="center" wrapText="1"/>
    </xf>
    <xf numFmtId="0" fontId="57" fillId="0" borderId="14" xfId="0" applyFont="1" applyFill="1" applyBorder="1" applyAlignment="1" applyProtection="1">
      <alignment horizontal="left" vertical="center" wrapText="1"/>
    </xf>
    <xf numFmtId="0" fontId="57" fillId="0" borderId="1" xfId="0" applyFont="1" applyFill="1" applyBorder="1" applyAlignment="1" applyProtection="1">
      <alignment horizontal="left" vertical="center" wrapText="1"/>
    </xf>
    <xf numFmtId="0" fontId="57" fillId="0" borderId="15" xfId="0" applyFont="1" applyFill="1" applyBorder="1" applyAlignment="1" applyProtection="1">
      <alignment horizontal="left" vertical="center" wrapText="1"/>
    </xf>
    <xf numFmtId="0" fontId="2" fillId="0" borderId="1" xfId="0" applyFont="1" applyBorder="1" applyAlignment="1" applyProtection="1">
      <alignment horizontal="center" vertical="center" shrinkToFit="1"/>
    </xf>
    <xf numFmtId="0" fontId="2" fillId="0" borderId="1" xfId="0" applyFont="1" applyBorder="1" applyAlignment="1" applyProtection="1">
      <alignment horizontal="left" vertical="center" shrinkToFit="1"/>
    </xf>
    <xf numFmtId="0" fontId="57" fillId="0" borderId="28" xfId="0" applyFont="1" applyBorder="1" applyAlignment="1" applyProtection="1">
      <alignment horizontal="left" vertical="center"/>
    </xf>
    <xf numFmtId="0" fontId="57" fillId="0" borderId="10" xfId="0" applyFont="1" applyBorder="1" applyAlignment="1" applyProtection="1">
      <alignment horizontal="left" vertical="center"/>
    </xf>
    <xf numFmtId="0" fontId="29" fillId="0" borderId="1" xfId="0" applyFont="1" applyBorder="1" applyAlignment="1" applyProtection="1">
      <alignment horizontal="center"/>
    </xf>
    <xf numFmtId="0" fontId="57" fillId="0" borderId="27" xfId="0" applyFont="1" applyBorder="1" applyAlignment="1" applyProtection="1">
      <alignment horizontal="left" vertical="center" wrapText="1"/>
    </xf>
    <xf numFmtId="0" fontId="57" fillId="0" borderId="28" xfId="0" applyFont="1" applyBorder="1" applyAlignment="1" applyProtection="1">
      <alignment horizontal="left" vertical="center" wrapText="1"/>
    </xf>
    <xf numFmtId="0" fontId="57" fillId="0" borderId="29" xfId="0" applyFont="1" applyBorder="1" applyAlignment="1" applyProtection="1">
      <alignment horizontal="left" vertical="center" wrapText="1"/>
    </xf>
    <xf numFmtId="0" fontId="57" fillId="0" borderId="9" xfId="0" applyFont="1" applyBorder="1" applyAlignment="1" applyProtection="1">
      <alignment horizontal="left" vertical="center" wrapText="1"/>
    </xf>
    <xf numFmtId="0" fontId="57" fillId="0" borderId="14" xfId="0" applyFont="1" applyBorder="1" applyAlignment="1" applyProtection="1">
      <alignment horizontal="left" vertical="center" wrapText="1"/>
    </xf>
    <xf numFmtId="0" fontId="57" fillId="0" borderId="1" xfId="0" applyFont="1" applyBorder="1" applyAlignment="1" applyProtection="1">
      <alignment horizontal="left" vertical="center" wrapText="1"/>
    </xf>
    <xf numFmtId="0" fontId="57" fillId="0" borderId="15" xfId="0" applyFont="1" applyBorder="1" applyAlignment="1" applyProtection="1">
      <alignment horizontal="left" vertical="center" wrapText="1"/>
    </xf>
    <xf numFmtId="0" fontId="2" fillId="0" borderId="0" xfId="0" applyFont="1" applyAlignment="1" applyProtection="1">
      <alignment horizontal="left"/>
    </xf>
    <xf numFmtId="0" fontId="57" fillId="0" borderId="5" xfId="0" applyFont="1" applyBorder="1" applyAlignment="1" applyProtection="1">
      <alignment horizontal="center" vertical="center"/>
    </xf>
    <xf numFmtId="0" fontId="65" fillId="0" borderId="3" xfId="0" applyFont="1" applyBorder="1" applyAlignment="1" applyProtection="1">
      <alignment horizontal="center" vertical="center"/>
    </xf>
    <xf numFmtId="0" fontId="65" fillId="0" borderId="4" xfId="0" applyFont="1" applyBorder="1" applyAlignment="1" applyProtection="1">
      <alignment horizontal="center" vertical="center"/>
    </xf>
    <xf numFmtId="49" fontId="57" fillId="0" borderId="4" xfId="0" applyNumberFormat="1" applyFont="1" applyBorder="1" applyAlignment="1" applyProtection="1">
      <alignment horizontal="center" vertical="center"/>
    </xf>
    <xf numFmtId="0" fontId="52" fillId="0" borderId="0" xfId="0" applyFont="1" applyAlignment="1" applyProtection="1">
      <alignment horizontal="left"/>
    </xf>
    <xf numFmtId="0" fontId="54" fillId="0" borderId="0" xfId="0" applyFont="1" applyAlignment="1" applyProtection="1">
      <alignment horizontal="left"/>
    </xf>
    <xf numFmtId="0" fontId="2" fillId="0" borderId="0" xfId="0" applyFont="1" applyAlignment="1" applyProtection="1">
      <alignment horizontal="left" vertical="top"/>
    </xf>
    <xf numFmtId="0" fontId="2" fillId="0" borderId="3" xfId="0" applyFont="1" applyBorder="1" applyAlignment="1" applyProtection="1">
      <alignment horizontal="center" vertical="top" wrapText="1"/>
    </xf>
    <xf numFmtId="0" fontId="2" fillId="0" borderId="4" xfId="0" applyFont="1" applyBorder="1" applyAlignment="1" applyProtection="1">
      <alignment horizontal="center" vertical="top" wrapText="1"/>
    </xf>
    <xf numFmtId="0" fontId="2" fillId="0" borderId="5" xfId="0" applyFont="1" applyBorder="1" applyAlignment="1" applyProtection="1">
      <alignment horizontal="center" vertical="top" wrapText="1"/>
    </xf>
    <xf numFmtId="0" fontId="57" fillId="0" borderId="4" xfId="0" applyFont="1" applyFill="1" applyBorder="1" applyAlignment="1" applyProtection="1">
      <alignment horizontal="center" vertical="center"/>
    </xf>
    <xf numFmtId="0" fontId="2" fillId="0" borderId="0" xfId="0" applyFont="1" applyAlignment="1" applyProtection="1">
      <alignment horizontal="left" vertical="top" wrapText="1"/>
    </xf>
    <xf numFmtId="0" fontId="2" fillId="0" borderId="6" xfId="0" applyFont="1" applyBorder="1" applyAlignment="1" applyProtection="1">
      <alignment horizontal="left" vertical="center" wrapText="1"/>
    </xf>
    <xf numFmtId="0" fontId="2" fillId="0" borderId="4" xfId="0" applyFont="1" applyBorder="1" applyAlignment="1" applyProtection="1">
      <alignment horizontal="left" vertical="center" wrapText="1"/>
    </xf>
    <xf numFmtId="0" fontId="6" fillId="0" borderId="0" xfId="0" applyFont="1" applyAlignment="1" applyProtection="1">
      <alignment horizontal="left" vertical="center"/>
    </xf>
    <xf numFmtId="0" fontId="7" fillId="0" borderId="0" xfId="0" applyFont="1" applyAlignment="1" applyProtection="1">
      <alignment horizontal="left"/>
    </xf>
    <xf numFmtId="0" fontId="2" fillId="0" borderId="6" xfId="0" applyFont="1" applyBorder="1" applyAlignment="1" applyProtection="1">
      <alignment horizontal="left" vertical="center"/>
    </xf>
    <xf numFmtId="0" fontId="2" fillId="0" borderId="4" xfId="0" applyFont="1" applyBorder="1" applyAlignment="1" applyProtection="1">
      <alignment horizontal="left" vertical="center"/>
    </xf>
    <xf numFmtId="0" fontId="2" fillId="0" borderId="3" xfId="0" applyFont="1" applyBorder="1" applyAlignment="1" applyProtection="1">
      <alignment horizontal="left" vertical="center" wrapText="1"/>
    </xf>
    <xf numFmtId="0" fontId="2" fillId="0" borderId="5" xfId="0" applyFont="1" applyBorder="1" applyAlignment="1" applyProtection="1">
      <alignment horizontal="left" vertical="center" wrapText="1"/>
    </xf>
    <xf numFmtId="0" fontId="57" fillId="0" borderId="3" xfId="0" applyFont="1" applyBorder="1" applyAlignment="1" applyProtection="1">
      <alignment horizontal="left" vertical="center" wrapText="1"/>
    </xf>
    <xf numFmtId="0" fontId="57" fillId="0" borderId="4" xfId="0" applyFont="1" applyBorder="1" applyAlignment="1" applyProtection="1">
      <alignment horizontal="left" vertical="center" wrapText="1"/>
    </xf>
    <xf numFmtId="0" fontId="57" fillId="0" borderId="5" xfId="0" applyFont="1" applyBorder="1" applyAlignment="1" applyProtection="1">
      <alignment horizontal="left" vertical="center" wrapText="1"/>
    </xf>
    <xf numFmtId="0" fontId="68" fillId="0" borderId="6" xfId="0" applyFont="1" applyFill="1" applyBorder="1" applyAlignment="1" applyProtection="1">
      <alignment horizontal="left" vertical="center" wrapText="1"/>
    </xf>
    <xf numFmtId="0" fontId="68" fillId="0" borderId="7" xfId="0" applyFont="1" applyFill="1" applyBorder="1" applyAlignment="1" applyProtection="1">
      <alignment horizontal="left" vertical="center" wrapText="1"/>
    </xf>
    <xf numFmtId="0" fontId="68" fillId="0" borderId="8" xfId="0" applyFont="1" applyFill="1" applyBorder="1" applyAlignment="1" applyProtection="1">
      <alignment horizontal="left" vertical="center" wrapText="1"/>
    </xf>
    <xf numFmtId="0" fontId="68" fillId="0" borderId="9" xfId="0" applyFont="1" applyFill="1" applyBorder="1" applyAlignment="1" applyProtection="1">
      <alignment horizontal="left" vertical="center" wrapText="1"/>
    </xf>
    <xf numFmtId="0" fontId="68" fillId="0" borderId="0" xfId="0" applyFont="1" applyFill="1" applyAlignment="1" applyProtection="1">
      <alignment horizontal="left" vertical="center" wrapText="1"/>
    </xf>
    <xf numFmtId="0" fontId="68" fillId="0" borderId="10" xfId="0" applyFont="1" applyFill="1" applyBorder="1" applyAlignment="1" applyProtection="1">
      <alignment horizontal="left" vertical="center" wrapText="1"/>
    </xf>
    <xf numFmtId="0" fontId="68" fillId="0" borderId="14" xfId="0" applyFont="1" applyFill="1" applyBorder="1" applyAlignment="1" applyProtection="1">
      <alignment horizontal="left" vertical="center" wrapText="1"/>
    </xf>
    <xf numFmtId="0" fontId="68" fillId="0" borderId="1" xfId="0" applyFont="1" applyFill="1" applyBorder="1" applyAlignment="1" applyProtection="1">
      <alignment horizontal="left" vertical="center" wrapText="1"/>
    </xf>
    <xf numFmtId="0" fontId="68" fillId="0" borderId="15" xfId="0" applyFont="1" applyFill="1" applyBorder="1" applyAlignment="1" applyProtection="1">
      <alignment horizontal="left" vertical="center" wrapText="1"/>
    </xf>
    <xf numFmtId="0" fontId="57" fillId="0" borderId="6" xfId="0" applyFont="1" applyBorder="1" applyAlignment="1" applyProtection="1">
      <alignment horizontal="left" vertical="center" wrapText="1"/>
    </xf>
    <xf numFmtId="0" fontId="57" fillId="0" borderId="7" xfId="0" applyFont="1" applyBorder="1" applyAlignment="1" applyProtection="1">
      <alignment horizontal="left" vertical="center" wrapText="1"/>
    </xf>
    <xf numFmtId="0" fontId="57" fillId="0" borderId="8" xfId="0" applyFont="1" applyBorder="1" applyAlignment="1" applyProtection="1">
      <alignment horizontal="left" vertical="center" wrapText="1"/>
    </xf>
    <xf numFmtId="0" fontId="2" fillId="0" borderId="11" xfId="0" applyFont="1" applyBorder="1" applyAlignment="1" applyProtection="1">
      <alignment horizontal="left" vertical="center"/>
    </xf>
    <xf numFmtId="0" fontId="2" fillId="0" borderId="12" xfId="0" applyFont="1" applyBorder="1" applyAlignment="1" applyProtection="1">
      <alignment horizontal="left" vertical="center"/>
    </xf>
    <xf numFmtId="49" fontId="2" fillId="0" borderId="11" xfId="0" applyNumberFormat="1" applyFont="1" applyBorder="1" applyAlignment="1" applyProtection="1">
      <alignment horizontal="left" vertical="center"/>
    </xf>
    <xf numFmtId="49" fontId="2" fillId="0" borderId="12" xfId="0" applyNumberFormat="1" applyFont="1" applyBorder="1" applyAlignment="1" applyProtection="1">
      <alignment horizontal="left" vertical="center"/>
    </xf>
    <xf numFmtId="0" fontId="2" fillId="0" borderId="1" xfId="0" applyFont="1" applyBorder="1" applyAlignment="1" applyProtection="1">
      <alignment horizontal="left" vertical="center"/>
    </xf>
    <xf numFmtId="0" fontId="2" fillId="0" borderId="13" xfId="0" applyFont="1" applyBorder="1" applyAlignment="1" applyProtection="1">
      <alignment horizontal="left" vertical="center"/>
    </xf>
    <xf numFmtId="0" fontId="49" fillId="0" borderId="0" xfId="0" applyFont="1" applyAlignment="1" applyProtection="1">
      <alignment horizontal="center" vertical="top" wrapText="1"/>
    </xf>
    <xf numFmtId="0" fontId="2" fillId="0" borderId="11" xfId="0" applyFont="1" applyBorder="1" applyAlignment="1" applyProtection="1">
      <alignment horizontal="left" vertical="center" shrinkToFit="1"/>
    </xf>
    <xf numFmtId="0" fontId="2" fillId="0" borderId="12" xfId="0" applyFont="1" applyBorder="1" applyAlignment="1" applyProtection="1">
      <alignment horizontal="left" vertical="center" shrinkToFit="1"/>
    </xf>
    <xf numFmtId="0" fontId="2" fillId="0" borderId="13" xfId="0" applyFont="1" applyBorder="1" applyAlignment="1" applyProtection="1">
      <alignment horizontal="left" vertical="center" shrinkToFit="1"/>
    </xf>
    <xf numFmtId="0" fontId="2" fillId="6" borderId="0" xfId="0" applyFont="1" applyFill="1" applyAlignment="1" applyProtection="1">
      <alignment horizontal="left" vertical="top" wrapText="1"/>
    </xf>
    <xf numFmtId="0" fontId="22" fillId="0" borderId="2" xfId="0" applyFont="1" applyBorder="1" applyAlignment="1">
      <alignment horizontal="justify" vertical="center" wrapText="1"/>
    </xf>
    <xf numFmtId="0" fontId="24" fillId="0" borderId="2" xfId="0" applyFont="1" applyFill="1" applyBorder="1" applyAlignment="1">
      <alignment horizontal="justify" vertical="center" wrapText="1"/>
    </xf>
    <xf numFmtId="0" fontId="24" fillId="8" borderId="2" xfId="0" applyFont="1" applyFill="1" applyBorder="1" applyAlignment="1">
      <alignment horizontal="justify" vertical="center" wrapText="1"/>
    </xf>
    <xf numFmtId="0" fontId="22" fillId="0" borderId="2" xfId="0" applyFont="1" applyBorder="1" applyAlignment="1">
      <alignment horizontal="center" vertical="center" wrapText="1"/>
    </xf>
    <xf numFmtId="0" fontId="24" fillId="4" borderId="2" xfId="0" applyFont="1" applyFill="1" applyBorder="1" applyAlignment="1">
      <alignment horizontal="justify" vertical="center" wrapText="1"/>
    </xf>
    <xf numFmtId="0" fontId="22" fillId="0" borderId="30" xfId="0" applyFont="1" applyBorder="1" applyAlignment="1">
      <alignment horizontal="left" vertical="center" wrapText="1"/>
    </xf>
    <xf numFmtId="0" fontId="22" fillId="0" borderId="32" xfId="0" applyFont="1" applyBorder="1" applyAlignment="1">
      <alignment horizontal="left" vertical="center" wrapText="1"/>
    </xf>
    <xf numFmtId="0" fontId="22" fillId="0" borderId="31" xfId="0" applyFont="1" applyBorder="1" applyAlignment="1">
      <alignment horizontal="left" vertical="center" wrapText="1"/>
    </xf>
    <xf numFmtId="0" fontId="24" fillId="5" borderId="2" xfId="0" applyFont="1" applyFill="1" applyBorder="1" applyAlignment="1">
      <alignment horizontal="justify" vertical="center" wrapText="1"/>
    </xf>
    <xf numFmtId="0" fontId="20" fillId="0" borderId="1" xfId="0" applyFont="1" applyBorder="1" applyAlignment="1">
      <alignment horizontal="center" vertical="center"/>
    </xf>
    <xf numFmtId="0" fontId="21" fillId="2" borderId="2" xfId="0" applyFont="1" applyFill="1" applyBorder="1" applyAlignment="1">
      <alignment horizontal="center" vertical="center" wrapText="1"/>
    </xf>
    <xf numFmtId="0" fontId="22" fillId="0" borderId="2" xfId="0" applyFont="1" applyBorder="1" applyAlignment="1">
      <alignment horizontal="left" vertical="center" wrapText="1"/>
    </xf>
    <xf numFmtId="0" fontId="22" fillId="0" borderId="3" xfId="0" applyFont="1" applyBorder="1" applyAlignment="1">
      <alignment horizontal="justify" vertical="center" wrapText="1"/>
    </xf>
    <xf numFmtId="0" fontId="22" fillId="0" borderId="5" xfId="0" applyFont="1" applyBorder="1" applyAlignment="1">
      <alignment horizontal="justify" vertical="center" wrapText="1"/>
    </xf>
  </cellXfs>
  <cellStyles count="2">
    <cellStyle name="標準" xfId="0" builtinId="0"/>
    <cellStyle name="標準 2" xfId="1" xr:uid="{1BFF94DE-2296-461F-947B-65BE6B571FFF}"/>
  </cellStyles>
  <dxfs count="96">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3499862666707357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solid">
          <bgColor rgb="FFFFFFEB"/>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3499862666707357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i/>
        <color rgb="FFFF0000"/>
      </font>
    </dxf>
    <dxf>
      <fill>
        <patternFill>
          <bgColor rgb="FFFFFF99"/>
        </patternFill>
      </fill>
    </dxf>
    <dxf>
      <fill>
        <patternFill>
          <bgColor rgb="FFFFFF99"/>
        </patternFill>
      </fill>
    </dxf>
    <dxf>
      <fill>
        <patternFill>
          <bgColor rgb="FFFFFF99"/>
        </patternFill>
      </fill>
    </dxf>
    <dxf>
      <font>
        <b/>
        <i/>
        <color rgb="FFFF0000"/>
      </font>
    </dxf>
    <dxf>
      <fill>
        <patternFill>
          <bgColor rgb="FFFFFF99"/>
        </patternFill>
      </fill>
    </dxf>
    <dxf>
      <fill>
        <patternFill patternType="solid">
          <bgColor rgb="FFFFFFEB"/>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s>
  <tableStyles count="0" defaultTableStyle="TableStyleMedium2" defaultPivotStyle="PivotStyleLight16"/>
  <colors>
    <mruColors>
      <color rgb="FF5B9BD5"/>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W$70" lockText="1" noThreeD="1"/>
</file>

<file path=xl/ctrlProps/ctrlProp19.xml><?xml version="1.0" encoding="utf-8"?>
<formControlPr xmlns="http://schemas.microsoft.com/office/spreadsheetml/2009/9/main" objectType="CheckBox" fmlaLink="$X$12"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X$13" lockText="1" noThreeD="1"/>
</file>

<file path=xl/ctrlProps/ctrlProp21.xml><?xml version="1.0" encoding="utf-8"?>
<formControlPr xmlns="http://schemas.microsoft.com/office/spreadsheetml/2009/9/main" objectType="CheckBox" fmlaLink="$Y$13" lockText="1" noThreeD="1"/>
</file>

<file path=xl/ctrlProps/ctrlProp22.xml><?xml version="1.0" encoding="utf-8"?>
<formControlPr xmlns="http://schemas.microsoft.com/office/spreadsheetml/2009/9/main" objectType="CheckBox" fmlaLink="$X$16" lockText="1" noThreeD="1"/>
</file>

<file path=xl/ctrlProps/ctrlProp23.xml><?xml version="1.0" encoding="utf-8"?>
<formControlPr xmlns="http://schemas.microsoft.com/office/spreadsheetml/2009/9/main" objectType="CheckBox" fmlaLink="$X$18" lockText="1" noThreeD="1"/>
</file>

<file path=xl/ctrlProps/ctrlProp24.xml><?xml version="1.0" encoding="utf-8"?>
<formControlPr xmlns="http://schemas.microsoft.com/office/spreadsheetml/2009/9/main" objectType="CheckBox" fmlaLink="$X$17" lockText="1" noThreeD="1"/>
</file>

<file path=xl/ctrlProps/ctrlProp25.xml><?xml version="1.0" encoding="utf-8"?>
<formControlPr xmlns="http://schemas.microsoft.com/office/spreadsheetml/2009/9/main" objectType="CheckBox" fmlaLink="$X$15" lockText="1" noThreeD="1"/>
</file>

<file path=xl/ctrlProps/ctrlProp26.xml><?xml version="1.0" encoding="utf-8"?>
<formControlPr xmlns="http://schemas.microsoft.com/office/spreadsheetml/2009/9/main" objectType="CheckBox" fmlaLink="$Y$16" lockText="1" noThreeD="1"/>
</file>

<file path=xl/ctrlProps/ctrlProp27.xml><?xml version="1.0" encoding="utf-8"?>
<formControlPr xmlns="http://schemas.microsoft.com/office/spreadsheetml/2009/9/main" objectType="CheckBox" fmlaLink="$Z$16" lockText="1" noThreeD="1"/>
</file>

<file path=xl/ctrlProps/ctrlProp28.xml><?xml version="1.0" encoding="utf-8"?>
<formControlPr xmlns="http://schemas.microsoft.com/office/spreadsheetml/2009/9/main" objectType="CheckBox" fmlaLink="$Y$18" lockText="1" noThreeD="1"/>
</file>

<file path=xl/ctrlProps/ctrlProp29.xml><?xml version="1.0" encoding="utf-8"?>
<formControlPr xmlns="http://schemas.microsoft.com/office/spreadsheetml/2009/9/main" objectType="CheckBox" fmlaLink="$Y$19"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Y$17" lockText="1" noThreeD="1"/>
</file>

<file path=xl/ctrlProps/ctrlProp31.xml><?xml version="1.0" encoding="utf-8"?>
<formControlPr xmlns="http://schemas.microsoft.com/office/spreadsheetml/2009/9/main" objectType="CheckBox" fmlaLink="$Y$15" lockText="1" noThreeD="1"/>
</file>

<file path=xl/ctrlProps/ctrlProp32.xml><?xml version="1.0" encoding="utf-8"?>
<formControlPr xmlns="http://schemas.microsoft.com/office/spreadsheetml/2009/9/main" objectType="CheckBox" fmlaLink="$Z$15" lockText="1" noThreeD="1"/>
</file>

<file path=xl/ctrlProps/ctrlProp33.xml><?xml version="1.0" encoding="utf-8"?>
<formControlPr xmlns="http://schemas.microsoft.com/office/spreadsheetml/2009/9/main" objectType="CheckBox" fmlaLink="$X$14" lockText="1" noThreeD="1"/>
</file>

<file path=xl/ctrlProps/ctrlProp34.xml><?xml version="1.0" encoding="utf-8"?>
<formControlPr xmlns="http://schemas.microsoft.com/office/spreadsheetml/2009/9/main" objectType="CheckBox" fmlaLink="$X$19" lockText="1" noThreeD="1"/>
</file>

<file path=xl/ctrlProps/ctrlProp35.xml><?xml version="1.0" encoding="utf-8"?>
<formControlPr xmlns="http://schemas.microsoft.com/office/spreadsheetml/2009/9/main" objectType="CheckBox" fmlaLink="$X$24" lockText="1" noThreeD="1"/>
</file>

<file path=xl/ctrlProps/ctrlProp36.xml><?xml version="1.0" encoding="utf-8"?>
<formControlPr xmlns="http://schemas.microsoft.com/office/spreadsheetml/2009/9/main" objectType="CheckBox" fmlaLink="$X$22" lockText="1" noThreeD="1"/>
</file>

<file path=xl/ctrlProps/ctrlProp37.xml><?xml version="1.0" encoding="utf-8"?>
<formControlPr xmlns="http://schemas.microsoft.com/office/spreadsheetml/2009/9/main" objectType="CheckBox" fmlaLink="$X$40" lockText="1" noThreeD="1"/>
</file>

<file path=xl/ctrlProps/ctrlProp38.xml><?xml version="1.0" encoding="utf-8"?>
<formControlPr xmlns="http://schemas.microsoft.com/office/spreadsheetml/2009/9/main" objectType="CheckBox" fmlaLink="$X$74" lockText="1" noThreeD="1"/>
</file>

<file path=xl/ctrlProps/ctrlProp39.xml><?xml version="1.0" encoding="utf-8"?>
<formControlPr xmlns="http://schemas.microsoft.com/office/spreadsheetml/2009/9/main" objectType="CheckBox" fmlaLink="$U$46"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fmlaLink="$U$47" lockText="1" noThreeD="1"/>
</file>

<file path=xl/ctrlProps/ctrlProp41.xml><?xml version="1.0" encoding="utf-8"?>
<formControlPr xmlns="http://schemas.microsoft.com/office/spreadsheetml/2009/9/main" objectType="CheckBox" fmlaLink="$U$53" lockText="1" noThreeD="1"/>
</file>

<file path=xl/ctrlProps/ctrlProp42.xml><?xml version="1.0" encoding="utf-8"?>
<formControlPr xmlns="http://schemas.microsoft.com/office/spreadsheetml/2009/9/main" objectType="CheckBox" fmlaLink="$U$50" lockText="1" noThreeD="1"/>
</file>

<file path=xl/ctrlProps/ctrlProp43.xml><?xml version="1.0" encoding="utf-8"?>
<formControlPr xmlns="http://schemas.microsoft.com/office/spreadsheetml/2009/9/main" objectType="CheckBox" fmlaLink="$V$50" lockText="1" noThreeD="1"/>
</file>

<file path=xl/ctrlProps/ctrlProp44.xml><?xml version="1.0" encoding="utf-8"?>
<formControlPr xmlns="http://schemas.microsoft.com/office/spreadsheetml/2009/9/main" objectType="CheckBox" fmlaLink="$U$49" lockText="1" noThreeD="1"/>
</file>

<file path=xl/ctrlProps/ctrlProp45.xml><?xml version="1.0" encoding="utf-8"?>
<formControlPr xmlns="http://schemas.microsoft.com/office/spreadsheetml/2009/9/main" objectType="CheckBox" fmlaLink="$V$54" lockText="1" noThreeD="1"/>
</file>

<file path=xl/ctrlProps/ctrlProp46.xml><?xml version="1.0" encoding="utf-8"?>
<formControlPr xmlns="http://schemas.microsoft.com/office/spreadsheetml/2009/9/main" objectType="CheckBox" fmlaLink="$V$53" lockText="1" noThreeD="1"/>
</file>

<file path=xl/ctrlProps/ctrlProp47.xml><?xml version="1.0" encoding="utf-8"?>
<formControlPr xmlns="http://schemas.microsoft.com/office/spreadsheetml/2009/9/main" objectType="CheckBox" fmlaLink="$U$54" lockText="1" noThreeD="1"/>
</file>

<file path=xl/ctrlProps/ctrlProp48.xml><?xml version="1.0" encoding="utf-8"?>
<formControlPr xmlns="http://schemas.microsoft.com/office/spreadsheetml/2009/9/main" objectType="CheckBox" fmlaLink="$U$55" lockText="1" noThreeD="1"/>
</file>

<file path=xl/ctrlProps/ctrlProp49.xml><?xml version="1.0" encoding="utf-8"?>
<formControlPr xmlns="http://schemas.microsoft.com/office/spreadsheetml/2009/9/main" objectType="CheckBox" fmlaLink="$U$57"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U$51" lockText="1" noThreeD="1"/>
</file>

<file path=xl/ctrlProps/ctrlProp51.xml><?xml version="1.0" encoding="utf-8"?>
<formControlPr xmlns="http://schemas.microsoft.com/office/spreadsheetml/2009/9/main" objectType="CheckBox" fmlaLink="$U$58" lockText="1" noThreeD="1"/>
</file>

<file path=xl/ctrlProps/ctrlProp52.xml><?xml version="1.0" encoding="utf-8"?>
<formControlPr xmlns="http://schemas.microsoft.com/office/spreadsheetml/2009/9/main" objectType="CheckBox" fmlaLink="$V$49" lockText="1" noThreeD="1"/>
</file>

<file path=xl/ctrlProps/ctrlProp53.xml><?xml version="1.0" encoding="utf-8"?>
<formControlPr xmlns="http://schemas.microsoft.com/office/spreadsheetml/2009/9/main" objectType="CheckBox" fmlaLink="$U$73" lockText="1" noThreeD="1"/>
</file>

<file path=xl/ctrlProps/ctrlProp54.xml><?xml version="1.0" encoding="utf-8"?>
<formControlPr xmlns="http://schemas.microsoft.com/office/spreadsheetml/2009/9/main" objectType="CheckBox" fmlaLink="$V$73" lockText="1" noThreeD="1"/>
</file>

<file path=xl/ctrlProps/ctrlProp55.xml><?xml version="1.0" encoding="utf-8"?>
<formControlPr xmlns="http://schemas.microsoft.com/office/spreadsheetml/2009/9/main" objectType="CheckBox" fmlaLink="$U$71" lockText="1" noThreeD="1"/>
</file>

<file path=xl/ctrlProps/ctrlProp56.xml><?xml version="1.0" encoding="utf-8"?>
<formControlPr xmlns="http://schemas.microsoft.com/office/spreadsheetml/2009/9/main" objectType="CheckBox" fmlaLink="$W$70" lockText="1" noThreeD="1"/>
</file>

<file path=xl/ctrlProps/ctrlProp57.xml><?xml version="1.0" encoding="utf-8"?>
<formControlPr xmlns="http://schemas.microsoft.com/office/spreadsheetml/2009/9/main" objectType="CheckBox" fmlaLink="$X$12" lockText="1" noThreeD="1"/>
</file>

<file path=xl/ctrlProps/ctrlProp58.xml><?xml version="1.0" encoding="utf-8"?>
<formControlPr xmlns="http://schemas.microsoft.com/office/spreadsheetml/2009/9/main" objectType="CheckBox" fmlaLink="$X$13" lockText="1" noThreeD="1"/>
</file>

<file path=xl/ctrlProps/ctrlProp59.xml><?xml version="1.0" encoding="utf-8"?>
<formControlPr xmlns="http://schemas.microsoft.com/office/spreadsheetml/2009/9/main" objectType="CheckBox" fmlaLink="$Y$13"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fmlaLink="$X$16" lockText="1" noThreeD="1"/>
</file>

<file path=xl/ctrlProps/ctrlProp61.xml><?xml version="1.0" encoding="utf-8"?>
<formControlPr xmlns="http://schemas.microsoft.com/office/spreadsheetml/2009/9/main" objectType="CheckBox" fmlaLink="$X$18" lockText="1" noThreeD="1"/>
</file>

<file path=xl/ctrlProps/ctrlProp62.xml><?xml version="1.0" encoding="utf-8"?>
<formControlPr xmlns="http://schemas.microsoft.com/office/spreadsheetml/2009/9/main" objectType="CheckBox" fmlaLink="$X$17" lockText="1" noThreeD="1"/>
</file>

<file path=xl/ctrlProps/ctrlProp63.xml><?xml version="1.0" encoding="utf-8"?>
<formControlPr xmlns="http://schemas.microsoft.com/office/spreadsheetml/2009/9/main" objectType="CheckBox" fmlaLink="$X$15" lockText="1" noThreeD="1"/>
</file>

<file path=xl/ctrlProps/ctrlProp64.xml><?xml version="1.0" encoding="utf-8"?>
<formControlPr xmlns="http://schemas.microsoft.com/office/spreadsheetml/2009/9/main" objectType="CheckBox" fmlaLink="$Y$16" lockText="1" noThreeD="1"/>
</file>

<file path=xl/ctrlProps/ctrlProp65.xml><?xml version="1.0" encoding="utf-8"?>
<formControlPr xmlns="http://schemas.microsoft.com/office/spreadsheetml/2009/9/main" objectType="CheckBox" fmlaLink="$Z$16" lockText="1" noThreeD="1"/>
</file>

<file path=xl/ctrlProps/ctrlProp66.xml><?xml version="1.0" encoding="utf-8"?>
<formControlPr xmlns="http://schemas.microsoft.com/office/spreadsheetml/2009/9/main" objectType="CheckBox" fmlaLink="$Y$18" lockText="1" noThreeD="1"/>
</file>

<file path=xl/ctrlProps/ctrlProp67.xml><?xml version="1.0" encoding="utf-8"?>
<formControlPr xmlns="http://schemas.microsoft.com/office/spreadsheetml/2009/9/main" objectType="CheckBox" fmlaLink="$Y$19" lockText="1" noThreeD="1"/>
</file>

<file path=xl/ctrlProps/ctrlProp68.xml><?xml version="1.0" encoding="utf-8"?>
<formControlPr xmlns="http://schemas.microsoft.com/office/spreadsheetml/2009/9/main" objectType="CheckBox" fmlaLink="$Y$17" lockText="1" noThreeD="1"/>
</file>

<file path=xl/ctrlProps/ctrlProp69.xml><?xml version="1.0" encoding="utf-8"?>
<formControlPr xmlns="http://schemas.microsoft.com/office/spreadsheetml/2009/9/main" objectType="CheckBox" fmlaLink="$Y$15"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Z$15" lockText="1" noThreeD="1"/>
</file>

<file path=xl/ctrlProps/ctrlProp71.xml><?xml version="1.0" encoding="utf-8"?>
<formControlPr xmlns="http://schemas.microsoft.com/office/spreadsheetml/2009/9/main" objectType="CheckBox" fmlaLink="$X$14" lockText="1" noThreeD="1"/>
</file>

<file path=xl/ctrlProps/ctrlProp72.xml><?xml version="1.0" encoding="utf-8"?>
<formControlPr xmlns="http://schemas.microsoft.com/office/spreadsheetml/2009/9/main" objectType="CheckBox" fmlaLink="$X$19" lockText="1" noThreeD="1"/>
</file>

<file path=xl/ctrlProps/ctrlProp73.xml><?xml version="1.0" encoding="utf-8"?>
<formControlPr xmlns="http://schemas.microsoft.com/office/spreadsheetml/2009/9/main" objectType="CheckBox" fmlaLink="$X$24" lockText="1" noThreeD="1"/>
</file>

<file path=xl/ctrlProps/ctrlProp74.xml><?xml version="1.0" encoding="utf-8"?>
<formControlPr xmlns="http://schemas.microsoft.com/office/spreadsheetml/2009/9/main" objectType="CheckBox" fmlaLink="$X$22" lockText="1" noThreeD="1"/>
</file>

<file path=xl/ctrlProps/ctrlProp75.xml><?xml version="1.0" encoding="utf-8"?>
<formControlPr xmlns="http://schemas.microsoft.com/office/spreadsheetml/2009/9/main" objectType="CheckBox" fmlaLink="$X$40" lockText="1" noThreeD="1"/>
</file>

<file path=xl/ctrlProps/ctrlProp76.xml><?xml version="1.0" encoding="utf-8"?>
<formControlPr xmlns="http://schemas.microsoft.com/office/spreadsheetml/2009/9/main" objectType="CheckBox" fmlaLink="$X$74" lockText="1" noThreeD="1"/>
</file>

<file path=xl/ctrlProps/ctrlProp77.xml><?xml version="1.0" encoding="utf-8"?>
<formControlPr xmlns="http://schemas.microsoft.com/office/spreadsheetml/2009/9/main" objectType="CheckBox" fmlaLink="$U$46" lockText="1" noThreeD="1"/>
</file>

<file path=xl/ctrlProps/ctrlProp78.xml><?xml version="1.0" encoding="utf-8"?>
<formControlPr xmlns="http://schemas.microsoft.com/office/spreadsheetml/2009/9/main" objectType="CheckBox" fmlaLink="$U$47" lockText="1" noThreeD="1"/>
</file>

<file path=xl/ctrlProps/ctrlProp79.xml><?xml version="1.0" encoding="utf-8"?>
<formControlPr xmlns="http://schemas.microsoft.com/office/spreadsheetml/2009/9/main" objectType="CheckBox" fmlaLink="$U$53"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fmlaLink="$U$50" lockText="1" noThreeD="1"/>
</file>

<file path=xl/ctrlProps/ctrlProp81.xml><?xml version="1.0" encoding="utf-8"?>
<formControlPr xmlns="http://schemas.microsoft.com/office/spreadsheetml/2009/9/main" objectType="CheckBox" fmlaLink="$V$50" lockText="1" noThreeD="1"/>
</file>

<file path=xl/ctrlProps/ctrlProp82.xml><?xml version="1.0" encoding="utf-8"?>
<formControlPr xmlns="http://schemas.microsoft.com/office/spreadsheetml/2009/9/main" objectType="CheckBox" fmlaLink="$U$49" lockText="1" noThreeD="1"/>
</file>

<file path=xl/ctrlProps/ctrlProp83.xml><?xml version="1.0" encoding="utf-8"?>
<formControlPr xmlns="http://schemas.microsoft.com/office/spreadsheetml/2009/9/main" objectType="CheckBox" fmlaLink="$V$54" lockText="1" noThreeD="1"/>
</file>

<file path=xl/ctrlProps/ctrlProp84.xml><?xml version="1.0" encoding="utf-8"?>
<formControlPr xmlns="http://schemas.microsoft.com/office/spreadsheetml/2009/9/main" objectType="CheckBox" fmlaLink="$V$53" lockText="1" noThreeD="1"/>
</file>

<file path=xl/ctrlProps/ctrlProp85.xml><?xml version="1.0" encoding="utf-8"?>
<formControlPr xmlns="http://schemas.microsoft.com/office/spreadsheetml/2009/9/main" objectType="CheckBox" fmlaLink="$U$54" lockText="1" noThreeD="1"/>
</file>

<file path=xl/ctrlProps/ctrlProp86.xml><?xml version="1.0" encoding="utf-8"?>
<formControlPr xmlns="http://schemas.microsoft.com/office/spreadsheetml/2009/9/main" objectType="CheckBox" fmlaLink="$U$55" lockText="1" noThreeD="1"/>
</file>

<file path=xl/ctrlProps/ctrlProp87.xml><?xml version="1.0" encoding="utf-8"?>
<formControlPr xmlns="http://schemas.microsoft.com/office/spreadsheetml/2009/9/main" objectType="CheckBox" fmlaLink="$U$57" lockText="1" noThreeD="1"/>
</file>

<file path=xl/ctrlProps/ctrlProp88.xml><?xml version="1.0" encoding="utf-8"?>
<formControlPr xmlns="http://schemas.microsoft.com/office/spreadsheetml/2009/9/main" objectType="CheckBox" fmlaLink="$U$51" lockText="1" noThreeD="1"/>
</file>

<file path=xl/ctrlProps/ctrlProp89.xml><?xml version="1.0" encoding="utf-8"?>
<formControlPr xmlns="http://schemas.microsoft.com/office/spreadsheetml/2009/9/main" objectType="CheckBox" fmlaLink="$U$58"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V$49" lockText="1" noThreeD="1"/>
</file>

<file path=xl/ctrlProps/ctrlProp91.xml><?xml version="1.0" encoding="utf-8"?>
<formControlPr xmlns="http://schemas.microsoft.com/office/spreadsheetml/2009/9/main" objectType="CheckBox" fmlaLink="$U$73" lockText="1" noThreeD="1"/>
</file>

<file path=xl/ctrlProps/ctrlProp92.xml><?xml version="1.0" encoding="utf-8"?>
<formControlPr xmlns="http://schemas.microsoft.com/office/spreadsheetml/2009/9/main" objectType="CheckBox" fmlaLink="$V$73" lockText="1" noThreeD="1"/>
</file>

<file path=xl/ctrlProps/ctrlProp93.xml><?xml version="1.0" encoding="utf-8"?>
<formControlPr xmlns="http://schemas.microsoft.com/office/spreadsheetml/2009/9/main" objectType="CheckBox" fmlaLink="$U$7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4</xdr:row>
          <xdr:rowOff>114300</xdr:rowOff>
        </xdr:from>
        <xdr:to>
          <xdr:col>1</xdr:col>
          <xdr:colOff>266700</xdr:colOff>
          <xdr:row>4</xdr:row>
          <xdr:rowOff>314325</xdr:rowOff>
        </xdr:to>
        <xdr:sp macro="" textlink="">
          <xdr:nvSpPr>
            <xdr:cNvPr id="76801" name="Check Box 1" hidden="1">
              <a:extLst>
                <a:ext uri="{63B3BB69-23CF-44E3-9099-C40C66FF867C}">
                  <a14:compatExt spid="_x0000_s76801"/>
                </a:ext>
                <a:ext uri="{FF2B5EF4-FFF2-40B4-BE49-F238E27FC236}">
                  <a16:creationId xmlns:a16="http://schemas.microsoft.com/office/drawing/2014/main" id="{00000000-0008-0000-0000-00000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xdr:row>
          <xdr:rowOff>104775</xdr:rowOff>
        </xdr:from>
        <xdr:to>
          <xdr:col>1</xdr:col>
          <xdr:colOff>228600</xdr:colOff>
          <xdr:row>5</xdr:row>
          <xdr:rowOff>342900</xdr:rowOff>
        </xdr:to>
        <xdr:sp macro="" textlink="">
          <xdr:nvSpPr>
            <xdr:cNvPr id="76802" name="Check Box 2" hidden="1">
              <a:extLst>
                <a:ext uri="{63B3BB69-23CF-44E3-9099-C40C66FF867C}">
                  <a14:compatExt spid="_x0000_s76802"/>
                </a:ext>
                <a:ext uri="{FF2B5EF4-FFF2-40B4-BE49-F238E27FC236}">
                  <a16:creationId xmlns:a16="http://schemas.microsoft.com/office/drawing/2014/main" id="{00000000-0008-0000-0000-00000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xdr:row>
          <xdr:rowOff>285750</xdr:rowOff>
        </xdr:from>
        <xdr:to>
          <xdr:col>1</xdr:col>
          <xdr:colOff>228600</xdr:colOff>
          <xdr:row>6</xdr:row>
          <xdr:rowOff>523875</xdr:rowOff>
        </xdr:to>
        <xdr:sp macro="" textlink="">
          <xdr:nvSpPr>
            <xdr:cNvPr id="76803" name="Check Box 3" hidden="1">
              <a:extLst>
                <a:ext uri="{63B3BB69-23CF-44E3-9099-C40C66FF867C}">
                  <a14:compatExt spid="_x0000_s76803"/>
                </a:ext>
                <a:ext uri="{FF2B5EF4-FFF2-40B4-BE49-F238E27FC236}">
                  <a16:creationId xmlns:a16="http://schemas.microsoft.com/office/drawing/2014/main" id="{00000000-0008-0000-0000-00000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xdr:row>
          <xdr:rowOff>104775</xdr:rowOff>
        </xdr:from>
        <xdr:to>
          <xdr:col>1</xdr:col>
          <xdr:colOff>228600</xdr:colOff>
          <xdr:row>7</xdr:row>
          <xdr:rowOff>342900</xdr:rowOff>
        </xdr:to>
        <xdr:sp macro="" textlink="">
          <xdr:nvSpPr>
            <xdr:cNvPr id="76804" name="Check Box 4" hidden="1">
              <a:extLst>
                <a:ext uri="{63B3BB69-23CF-44E3-9099-C40C66FF867C}">
                  <a14:compatExt spid="_x0000_s76804"/>
                </a:ext>
                <a:ext uri="{FF2B5EF4-FFF2-40B4-BE49-F238E27FC236}">
                  <a16:creationId xmlns:a16="http://schemas.microsoft.com/office/drawing/2014/main" id="{00000000-0008-0000-0000-00000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xdr:row>
          <xdr:rowOff>104775</xdr:rowOff>
        </xdr:from>
        <xdr:to>
          <xdr:col>1</xdr:col>
          <xdr:colOff>228600</xdr:colOff>
          <xdr:row>9</xdr:row>
          <xdr:rowOff>342900</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000-00000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13</xdr:row>
          <xdr:rowOff>428625</xdr:rowOff>
        </xdr:from>
        <xdr:to>
          <xdr:col>1</xdr:col>
          <xdr:colOff>228600</xdr:colOff>
          <xdr:row>13</xdr:row>
          <xdr:rowOff>666750</xdr:rowOff>
        </xdr:to>
        <xdr:sp macro="" textlink="">
          <xdr:nvSpPr>
            <xdr:cNvPr id="76806" name="Check Box 6" hidden="1">
              <a:extLst>
                <a:ext uri="{63B3BB69-23CF-44E3-9099-C40C66FF867C}">
                  <a14:compatExt spid="_x0000_s76806"/>
                </a:ext>
                <a:ext uri="{FF2B5EF4-FFF2-40B4-BE49-F238E27FC236}">
                  <a16:creationId xmlns:a16="http://schemas.microsoft.com/office/drawing/2014/main" id="{00000000-0008-0000-0000-00000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14</xdr:row>
          <xdr:rowOff>171450</xdr:rowOff>
        </xdr:from>
        <xdr:to>
          <xdr:col>1</xdr:col>
          <xdr:colOff>228600</xdr:colOff>
          <xdr:row>14</xdr:row>
          <xdr:rowOff>409575</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000-00000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15</xdr:row>
          <xdr:rowOff>104775</xdr:rowOff>
        </xdr:from>
        <xdr:to>
          <xdr:col>1</xdr:col>
          <xdr:colOff>228600</xdr:colOff>
          <xdr:row>15</xdr:row>
          <xdr:rowOff>342900</xdr:rowOff>
        </xdr:to>
        <xdr:sp macro="" textlink="">
          <xdr:nvSpPr>
            <xdr:cNvPr id="76808" name="Check Box 8" hidden="1">
              <a:extLst>
                <a:ext uri="{63B3BB69-23CF-44E3-9099-C40C66FF867C}">
                  <a14:compatExt spid="_x0000_s76808"/>
                </a:ext>
                <a:ext uri="{FF2B5EF4-FFF2-40B4-BE49-F238E27FC236}">
                  <a16:creationId xmlns:a16="http://schemas.microsoft.com/office/drawing/2014/main" id="{00000000-0008-0000-0000-00000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xdr:row>
          <xdr:rowOff>104775</xdr:rowOff>
        </xdr:from>
        <xdr:to>
          <xdr:col>1</xdr:col>
          <xdr:colOff>228600</xdr:colOff>
          <xdr:row>18</xdr:row>
          <xdr:rowOff>342900</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000-00000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xdr:row>
          <xdr:rowOff>638175</xdr:rowOff>
        </xdr:from>
        <xdr:to>
          <xdr:col>1</xdr:col>
          <xdr:colOff>228600</xdr:colOff>
          <xdr:row>17</xdr:row>
          <xdr:rowOff>876300</xdr:rowOff>
        </xdr:to>
        <xdr:sp macro="" textlink="">
          <xdr:nvSpPr>
            <xdr:cNvPr id="76810" name="Check Box 10" hidden="1">
              <a:extLst>
                <a:ext uri="{63B3BB69-23CF-44E3-9099-C40C66FF867C}">
                  <a14:compatExt spid="_x0000_s76810"/>
                </a:ext>
                <a:ext uri="{FF2B5EF4-FFF2-40B4-BE49-F238E27FC236}">
                  <a16:creationId xmlns:a16="http://schemas.microsoft.com/office/drawing/2014/main" id="{00000000-0008-0000-0000-00000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xdr:row>
          <xdr:rowOff>104775</xdr:rowOff>
        </xdr:from>
        <xdr:to>
          <xdr:col>1</xdr:col>
          <xdr:colOff>228600</xdr:colOff>
          <xdr:row>19</xdr:row>
          <xdr:rowOff>342900</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000-00000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20</xdr:row>
          <xdr:rowOff>104775</xdr:rowOff>
        </xdr:from>
        <xdr:to>
          <xdr:col>1</xdr:col>
          <xdr:colOff>228600</xdr:colOff>
          <xdr:row>20</xdr:row>
          <xdr:rowOff>342900</xdr:rowOff>
        </xdr:to>
        <xdr:sp macro="" textlink="">
          <xdr:nvSpPr>
            <xdr:cNvPr id="76812" name="Check Box 12" hidden="1">
              <a:extLst>
                <a:ext uri="{63B3BB69-23CF-44E3-9099-C40C66FF867C}">
                  <a14:compatExt spid="_x0000_s76812"/>
                </a:ext>
                <a:ext uri="{FF2B5EF4-FFF2-40B4-BE49-F238E27FC236}">
                  <a16:creationId xmlns:a16="http://schemas.microsoft.com/office/drawing/2014/main" id="{00000000-0008-0000-0000-00000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21</xdr:row>
          <xdr:rowOff>104775</xdr:rowOff>
        </xdr:from>
        <xdr:to>
          <xdr:col>1</xdr:col>
          <xdr:colOff>228600</xdr:colOff>
          <xdr:row>21</xdr:row>
          <xdr:rowOff>342900</xdr:rowOff>
        </xdr:to>
        <xdr:sp macro="" textlink="">
          <xdr:nvSpPr>
            <xdr:cNvPr id="76813" name="Check Box 13" hidden="1">
              <a:extLst>
                <a:ext uri="{63B3BB69-23CF-44E3-9099-C40C66FF867C}">
                  <a14:compatExt spid="_x0000_s76813"/>
                </a:ext>
                <a:ext uri="{FF2B5EF4-FFF2-40B4-BE49-F238E27FC236}">
                  <a16:creationId xmlns:a16="http://schemas.microsoft.com/office/drawing/2014/main" id="{00000000-0008-0000-0000-00000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22</xdr:row>
          <xdr:rowOff>104775</xdr:rowOff>
        </xdr:from>
        <xdr:to>
          <xdr:col>1</xdr:col>
          <xdr:colOff>228600</xdr:colOff>
          <xdr:row>22</xdr:row>
          <xdr:rowOff>342900</xdr:rowOff>
        </xdr:to>
        <xdr:sp macro="" textlink="">
          <xdr:nvSpPr>
            <xdr:cNvPr id="76814" name="Check Box 14" hidden="1">
              <a:extLst>
                <a:ext uri="{63B3BB69-23CF-44E3-9099-C40C66FF867C}">
                  <a14:compatExt spid="_x0000_s76814"/>
                </a:ext>
                <a:ext uri="{FF2B5EF4-FFF2-40B4-BE49-F238E27FC236}">
                  <a16:creationId xmlns:a16="http://schemas.microsoft.com/office/drawing/2014/main" id="{00000000-0008-0000-0000-00000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23</xdr:row>
          <xdr:rowOff>104775</xdr:rowOff>
        </xdr:from>
        <xdr:to>
          <xdr:col>1</xdr:col>
          <xdr:colOff>228600</xdr:colOff>
          <xdr:row>23</xdr:row>
          <xdr:rowOff>342900</xdr:rowOff>
        </xdr:to>
        <xdr:sp macro="" textlink="">
          <xdr:nvSpPr>
            <xdr:cNvPr id="76815" name="Check Box 15" hidden="1">
              <a:extLst>
                <a:ext uri="{63B3BB69-23CF-44E3-9099-C40C66FF867C}">
                  <a14:compatExt spid="_x0000_s76815"/>
                </a:ext>
                <a:ext uri="{FF2B5EF4-FFF2-40B4-BE49-F238E27FC236}">
                  <a16:creationId xmlns:a16="http://schemas.microsoft.com/office/drawing/2014/main" id="{00000000-0008-0000-0000-00000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24</xdr:row>
          <xdr:rowOff>238125</xdr:rowOff>
        </xdr:from>
        <xdr:to>
          <xdr:col>1</xdr:col>
          <xdr:colOff>228600</xdr:colOff>
          <xdr:row>24</xdr:row>
          <xdr:rowOff>476250</xdr:rowOff>
        </xdr:to>
        <xdr:sp macro="" textlink="">
          <xdr:nvSpPr>
            <xdr:cNvPr id="76816" name="Check Box 16" hidden="1">
              <a:extLst>
                <a:ext uri="{63B3BB69-23CF-44E3-9099-C40C66FF867C}">
                  <a14:compatExt spid="_x0000_s76816"/>
                </a:ext>
                <a:ext uri="{FF2B5EF4-FFF2-40B4-BE49-F238E27FC236}">
                  <a16:creationId xmlns:a16="http://schemas.microsoft.com/office/drawing/2014/main" id="{00000000-0008-0000-0000-00001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104775</xdr:rowOff>
        </xdr:from>
        <xdr:to>
          <xdr:col>1</xdr:col>
          <xdr:colOff>228600</xdr:colOff>
          <xdr:row>16</xdr:row>
          <xdr:rowOff>342900</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000-00001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69</xdr:row>
          <xdr:rowOff>19050</xdr:rowOff>
        </xdr:from>
        <xdr:to>
          <xdr:col>1</xdr:col>
          <xdr:colOff>342900</xdr:colOff>
          <xdr:row>69</xdr:row>
          <xdr:rowOff>266700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19050</xdr:colOff>
          <xdr:row>11</xdr:row>
          <xdr:rowOff>38100</xdr:rowOff>
        </xdr:from>
        <xdr:to>
          <xdr:col>13</xdr:col>
          <xdr:colOff>247650</xdr:colOff>
          <xdr:row>11</xdr:row>
          <xdr:rowOff>209550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7</xdr:col>
      <xdr:colOff>266700</xdr:colOff>
      <xdr:row>66</xdr:row>
      <xdr:rowOff>0</xdr:rowOff>
    </xdr:from>
    <xdr:to>
      <xdr:col>9</xdr:col>
      <xdr:colOff>76200</xdr:colOff>
      <xdr:row>67</xdr:row>
      <xdr:rowOff>0</xdr:rowOff>
    </xdr:to>
    <xdr:sp macro="" textlink="">
      <xdr:nvSpPr>
        <xdr:cNvPr id="3" name="正方形/長方形 2">
          <a:extLst>
            <a:ext uri="{FF2B5EF4-FFF2-40B4-BE49-F238E27FC236}">
              <a16:creationId xmlns:a16="http://schemas.microsoft.com/office/drawing/2014/main" id="{F37C5CC3-ABDD-488A-A6B8-1864C215BF8B}"/>
            </a:ext>
          </a:extLst>
        </xdr:cNvPr>
        <xdr:cNvSpPr/>
      </xdr:nvSpPr>
      <xdr:spPr>
        <a:xfrm>
          <a:off x="2428875" y="12115800"/>
          <a:ext cx="438150" cy="23812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12</xdr:row>
          <xdr:rowOff>57150</xdr:rowOff>
        </xdr:from>
        <xdr:to>
          <xdr:col>1</xdr:col>
          <xdr:colOff>304800</xdr:colOff>
          <xdr:row>12</xdr:row>
          <xdr:rowOff>190500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3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12</xdr:row>
          <xdr:rowOff>57150</xdr:rowOff>
        </xdr:from>
        <xdr:to>
          <xdr:col>11</xdr:col>
          <xdr:colOff>285750</xdr:colOff>
          <xdr:row>12</xdr:row>
          <xdr:rowOff>209550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3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15</xdr:row>
          <xdr:rowOff>76200</xdr:rowOff>
        </xdr:from>
        <xdr:to>
          <xdr:col>1</xdr:col>
          <xdr:colOff>304800</xdr:colOff>
          <xdr:row>15</xdr:row>
          <xdr:rowOff>219075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3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17</xdr:row>
          <xdr:rowOff>66675</xdr:rowOff>
        </xdr:from>
        <xdr:to>
          <xdr:col>2</xdr:col>
          <xdr:colOff>0</xdr:colOff>
          <xdr:row>17</xdr:row>
          <xdr:rowOff>219075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3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266700</xdr:colOff>
      <xdr:row>65</xdr:row>
      <xdr:rowOff>315058</xdr:rowOff>
    </xdr:from>
    <xdr:to>
      <xdr:col>10</xdr:col>
      <xdr:colOff>76200</xdr:colOff>
      <xdr:row>67</xdr:row>
      <xdr:rowOff>0</xdr:rowOff>
    </xdr:to>
    <xdr:sp macro="" textlink="">
      <xdr:nvSpPr>
        <xdr:cNvPr id="8" name="正方形/長方形 7">
          <a:extLst>
            <a:ext uri="{FF2B5EF4-FFF2-40B4-BE49-F238E27FC236}">
              <a16:creationId xmlns:a16="http://schemas.microsoft.com/office/drawing/2014/main" id="{D216CD51-52FA-4F94-829D-25B5E08DBFCA}"/>
            </a:ext>
          </a:extLst>
        </xdr:cNvPr>
        <xdr:cNvSpPr/>
      </xdr:nvSpPr>
      <xdr:spPr>
        <a:xfrm>
          <a:off x="2743200" y="12116533"/>
          <a:ext cx="438150" cy="2373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16</xdr:row>
          <xdr:rowOff>76200</xdr:rowOff>
        </xdr:from>
        <xdr:to>
          <xdr:col>1</xdr:col>
          <xdr:colOff>304800</xdr:colOff>
          <xdr:row>16</xdr:row>
          <xdr:rowOff>228600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3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9940</xdr:colOff>
      <xdr:row>74</xdr:row>
      <xdr:rowOff>223630</xdr:rowOff>
    </xdr:from>
    <xdr:to>
      <xdr:col>9</xdr:col>
      <xdr:colOff>92766</xdr:colOff>
      <xdr:row>75</xdr:row>
      <xdr:rowOff>0</xdr:rowOff>
    </xdr:to>
    <xdr:sp macro="" textlink="">
      <xdr:nvSpPr>
        <xdr:cNvPr id="10" name="正方形/長方形 9">
          <a:extLst>
            <a:ext uri="{FF2B5EF4-FFF2-40B4-BE49-F238E27FC236}">
              <a16:creationId xmlns:a16="http://schemas.microsoft.com/office/drawing/2014/main" id="{9B5441E9-CA57-491A-93C7-6DE1E90EA5AC}"/>
            </a:ext>
          </a:extLst>
        </xdr:cNvPr>
        <xdr:cNvSpPr/>
      </xdr:nvSpPr>
      <xdr:spPr>
        <a:xfrm>
          <a:off x="2486440" y="14530180"/>
          <a:ext cx="397151" cy="16689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14</xdr:row>
          <xdr:rowOff>57150</xdr:rowOff>
        </xdr:from>
        <xdr:to>
          <xdr:col>1</xdr:col>
          <xdr:colOff>304800</xdr:colOff>
          <xdr:row>14</xdr:row>
          <xdr:rowOff>190500</xdr:rowOff>
        </xdr:to>
        <xdr:sp macro="" textlink="">
          <xdr:nvSpPr>
            <xdr:cNvPr id="30730" name="Check Box 10" hidden="1">
              <a:extLst>
                <a:ext uri="{63B3BB69-23CF-44E3-9099-C40C66FF867C}">
                  <a14:compatExt spid="_x0000_s30730"/>
                </a:ext>
                <a:ext uri="{FF2B5EF4-FFF2-40B4-BE49-F238E27FC236}">
                  <a16:creationId xmlns:a16="http://schemas.microsoft.com/office/drawing/2014/main" id="{00000000-0008-0000-0300-00000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15</xdr:row>
          <xdr:rowOff>57150</xdr:rowOff>
        </xdr:from>
        <xdr:to>
          <xdr:col>11</xdr:col>
          <xdr:colOff>285750</xdr:colOff>
          <xdr:row>15</xdr:row>
          <xdr:rowOff>209550</xdr:rowOff>
        </xdr:to>
        <xdr:sp macro="" textlink="">
          <xdr:nvSpPr>
            <xdr:cNvPr id="30731" name="Check Box 11" hidden="1">
              <a:extLst>
                <a:ext uri="{63B3BB69-23CF-44E3-9099-C40C66FF867C}">
                  <a14:compatExt spid="_x0000_s30731"/>
                </a:ext>
                <a:ext uri="{FF2B5EF4-FFF2-40B4-BE49-F238E27FC236}">
                  <a16:creationId xmlns:a16="http://schemas.microsoft.com/office/drawing/2014/main" id="{00000000-0008-0000-0300-00000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15</xdr:row>
          <xdr:rowOff>57150</xdr:rowOff>
        </xdr:from>
        <xdr:to>
          <xdr:col>16</xdr:col>
          <xdr:colOff>285750</xdr:colOff>
          <xdr:row>15</xdr:row>
          <xdr:rowOff>209550</xdr:rowOff>
        </xdr:to>
        <xdr:sp macro="" textlink="">
          <xdr:nvSpPr>
            <xdr:cNvPr id="30733" name="Check Box 13" hidden="1">
              <a:extLst>
                <a:ext uri="{63B3BB69-23CF-44E3-9099-C40C66FF867C}">
                  <a14:compatExt spid="_x0000_s30733"/>
                </a:ext>
                <a:ext uri="{FF2B5EF4-FFF2-40B4-BE49-F238E27FC236}">
                  <a16:creationId xmlns:a16="http://schemas.microsoft.com/office/drawing/2014/main" id="{00000000-0008-0000-0300-00000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17</xdr:row>
          <xdr:rowOff>57150</xdr:rowOff>
        </xdr:from>
        <xdr:to>
          <xdr:col>11</xdr:col>
          <xdr:colOff>285750</xdr:colOff>
          <xdr:row>17</xdr:row>
          <xdr:rowOff>209550</xdr:rowOff>
        </xdr:to>
        <xdr:sp macro="" textlink="">
          <xdr:nvSpPr>
            <xdr:cNvPr id="30734" name="Check Box 14" hidden="1">
              <a:extLst>
                <a:ext uri="{63B3BB69-23CF-44E3-9099-C40C66FF867C}">
                  <a14:compatExt spid="_x0000_s30734"/>
                </a:ext>
                <a:ext uri="{FF2B5EF4-FFF2-40B4-BE49-F238E27FC236}">
                  <a16:creationId xmlns:a16="http://schemas.microsoft.com/office/drawing/2014/main" id="{00000000-0008-0000-0300-00000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18</xdr:row>
          <xdr:rowOff>38100</xdr:rowOff>
        </xdr:from>
        <xdr:to>
          <xdr:col>11</xdr:col>
          <xdr:colOff>285750</xdr:colOff>
          <xdr:row>18</xdr:row>
          <xdr:rowOff>190500</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300-00000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16</xdr:row>
          <xdr:rowOff>57150</xdr:rowOff>
        </xdr:from>
        <xdr:to>
          <xdr:col>11</xdr:col>
          <xdr:colOff>285750</xdr:colOff>
          <xdr:row>16</xdr:row>
          <xdr:rowOff>209550</xdr:rowOff>
        </xdr:to>
        <xdr:sp macro="" textlink="">
          <xdr:nvSpPr>
            <xdr:cNvPr id="30736" name="Check Box 16" hidden="1">
              <a:extLst>
                <a:ext uri="{63B3BB69-23CF-44E3-9099-C40C66FF867C}">
                  <a14:compatExt spid="_x0000_s30736"/>
                </a:ext>
                <a:ext uri="{FF2B5EF4-FFF2-40B4-BE49-F238E27FC236}">
                  <a16:creationId xmlns:a16="http://schemas.microsoft.com/office/drawing/2014/main" id="{00000000-0008-0000-0300-00001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14</xdr:row>
          <xdr:rowOff>57150</xdr:rowOff>
        </xdr:from>
        <xdr:to>
          <xdr:col>11</xdr:col>
          <xdr:colOff>285750</xdr:colOff>
          <xdr:row>14</xdr:row>
          <xdr:rowOff>209550</xdr:rowOff>
        </xdr:to>
        <xdr:sp macro="" textlink="">
          <xdr:nvSpPr>
            <xdr:cNvPr id="30737" name="Check Box 17" hidden="1">
              <a:extLst>
                <a:ext uri="{63B3BB69-23CF-44E3-9099-C40C66FF867C}">
                  <a14:compatExt spid="_x0000_s30737"/>
                </a:ext>
                <a:ext uri="{FF2B5EF4-FFF2-40B4-BE49-F238E27FC236}">
                  <a16:creationId xmlns:a16="http://schemas.microsoft.com/office/drawing/2014/main" id="{00000000-0008-0000-0300-00001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14</xdr:row>
          <xdr:rowOff>57150</xdr:rowOff>
        </xdr:from>
        <xdr:to>
          <xdr:col>16</xdr:col>
          <xdr:colOff>285750</xdr:colOff>
          <xdr:row>14</xdr:row>
          <xdr:rowOff>209550</xdr:rowOff>
        </xdr:to>
        <xdr:sp macro="" textlink="">
          <xdr:nvSpPr>
            <xdr:cNvPr id="30738" name="Check Box 18" hidden="1">
              <a:extLst>
                <a:ext uri="{63B3BB69-23CF-44E3-9099-C40C66FF867C}">
                  <a14:compatExt spid="_x0000_s30738"/>
                </a:ext>
                <a:ext uri="{FF2B5EF4-FFF2-40B4-BE49-F238E27FC236}">
                  <a16:creationId xmlns:a16="http://schemas.microsoft.com/office/drawing/2014/main" id="{00000000-0008-0000-0300-00001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57150</xdr:rowOff>
        </xdr:from>
        <xdr:to>
          <xdr:col>1</xdr:col>
          <xdr:colOff>304800</xdr:colOff>
          <xdr:row>13</xdr:row>
          <xdr:rowOff>190500</xdr:rowOff>
        </xdr:to>
        <xdr:sp macro="" textlink="">
          <xdr:nvSpPr>
            <xdr:cNvPr id="30739" name="Check Box 19" hidden="1">
              <a:extLst>
                <a:ext uri="{63B3BB69-23CF-44E3-9099-C40C66FF867C}">
                  <a14:compatExt spid="_x0000_s30739"/>
                </a:ext>
                <a:ext uri="{FF2B5EF4-FFF2-40B4-BE49-F238E27FC236}">
                  <a16:creationId xmlns:a16="http://schemas.microsoft.com/office/drawing/2014/main" id="{00000000-0008-0000-0300-00001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18</xdr:row>
          <xdr:rowOff>57150</xdr:rowOff>
        </xdr:from>
        <xdr:to>
          <xdr:col>2</xdr:col>
          <xdr:colOff>0</xdr:colOff>
          <xdr:row>18</xdr:row>
          <xdr:rowOff>209550</xdr:rowOff>
        </xdr:to>
        <xdr:sp macro="" textlink="">
          <xdr:nvSpPr>
            <xdr:cNvPr id="30740" name="Check Box 20" hidden="1">
              <a:extLst>
                <a:ext uri="{63B3BB69-23CF-44E3-9099-C40C66FF867C}">
                  <a14:compatExt spid="_x0000_s30740"/>
                </a:ext>
                <a:ext uri="{FF2B5EF4-FFF2-40B4-BE49-F238E27FC236}">
                  <a16:creationId xmlns:a16="http://schemas.microsoft.com/office/drawing/2014/main" id="{00000000-0008-0000-0300-00001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22</xdr:row>
          <xdr:rowOff>323850</xdr:rowOff>
        </xdr:from>
        <xdr:to>
          <xdr:col>2</xdr:col>
          <xdr:colOff>38100</xdr:colOff>
          <xdr:row>23</xdr:row>
          <xdr:rowOff>285750</xdr:rowOff>
        </xdr:to>
        <xdr:sp macro="" textlink="">
          <xdr:nvSpPr>
            <xdr:cNvPr id="30752" name="Check Box 32" hidden="1">
              <a:extLst>
                <a:ext uri="{63B3BB69-23CF-44E3-9099-C40C66FF867C}">
                  <a14:compatExt spid="_x0000_s30752"/>
                </a:ext>
                <a:ext uri="{FF2B5EF4-FFF2-40B4-BE49-F238E27FC236}">
                  <a16:creationId xmlns:a16="http://schemas.microsoft.com/office/drawing/2014/main" id="{00000000-0008-0000-0300-00002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19050</xdr:rowOff>
        </xdr:from>
        <xdr:to>
          <xdr:col>2</xdr:col>
          <xdr:colOff>28575</xdr:colOff>
          <xdr:row>21</xdr:row>
          <xdr:rowOff>323850</xdr:rowOff>
        </xdr:to>
        <xdr:sp macro="" textlink="">
          <xdr:nvSpPr>
            <xdr:cNvPr id="30753" name="Check Box 33" hidden="1">
              <a:extLst>
                <a:ext uri="{63B3BB69-23CF-44E3-9099-C40C66FF867C}">
                  <a14:compatExt spid="_x0000_s30753"/>
                </a:ext>
                <a:ext uri="{FF2B5EF4-FFF2-40B4-BE49-F238E27FC236}">
                  <a16:creationId xmlns:a16="http://schemas.microsoft.com/office/drawing/2014/main" id="{00000000-0008-0000-0300-00002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39</xdr:row>
          <xdr:rowOff>0</xdr:rowOff>
        </xdr:from>
        <xdr:to>
          <xdr:col>2</xdr:col>
          <xdr:colOff>304800</xdr:colOff>
          <xdr:row>39</xdr:row>
          <xdr:rowOff>247650</xdr:rowOff>
        </xdr:to>
        <xdr:sp macro="" textlink="">
          <xdr:nvSpPr>
            <xdr:cNvPr id="30754" name="Check Box 34" hidden="1">
              <a:extLst>
                <a:ext uri="{63B3BB69-23CF-44E3-9099-C40C66FF867C}">
                  <a14:compatExt spid="_x0000_s30754"/>
                </a:ext>
                <a:ext uri="{FF2B5EF4-FFF2-40B4-BE49-F238E27FC236}">
                  <a16:creationId xmlns:a16="http://schemas.microsoft.com/office/drawing/2014/main" id="{00000000-0008-0000-0300-00002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73</xdr:row>
          <xdr:rowOff>19050</xdr:rowOff>
        </xdr:from>
        <xdr:to>
          <xdr:col>2</xdr:col>
          <xdr:colOff>295275</xdr:colOff>
          <xdr:row>73</xdr:row>
          <xdr:rowOff>257175</xdr:rowOff>
        </xdr:to>
        <xdr:sp macro="" textlink="">
          <xdr:nvSpPr>
            <xdr:cNvPr id="30756" name="Check Box 36" hidden="1">
              <a:extLst>
                <a:ext uri="{63B3BB69-23CF-44E3-9099-C40C66FF867C}">
                  <a14:compatExt spid="_x0000_s30756"/>
                </a:ext>
                <a:ext uri="{FF2B5EF4-FFF2-40B4-BE49-F238E27FC236}">
                  <a16:creationId xmlns:a16="http://schemas.microsoft.com/office/drawing/2014/main" id="{00000000-0008-0000-0300-00002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45</xdr:row>
          <xdr:rowOff>19050</xdr:rowOff>
        </xdr:from>
        <xdr:to>
          <xdr:col>2</xdr:col>
          <xdr:colOff>304800</xdr:colOff>
          <xdr:row>45</xdr:row>
          <xdr:rowOff>180975</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46</xdr:row>
          <xdr:rowOff>19050</xdr:rowOff>
        </xdr:from>
        <xdr:to>
          <xdr:col>2</xdr:col>
          <xdr:colOff>304800</xdr:colOff>
          <xdr:row>46</xdr:row>
          <xdr:rowOff>180975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4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52</xdr:row>
          <xdr:rowOff>57150</xdr:rowOff>
        </xdr:from>
        <xdr:to>
          <xdr:col>2</xdr:col>
          <xdr:colOff>323850</xdr:colOff>
          <xdr:row>52</xdr:row>
          <xdr:rowOff>209550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4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49</xdr:row>
          <xdr:rowOff>28575</xdr:rowOff>
        </xdr:from>
        <xdr:to>
          <xdr:col>2</xdr:col>
          <xdr:colOff>304800</xdr:colOff>
          <xdr:row>49</xdr:row>
          <xdr:rowOff>190500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4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49</xdr:row>
          <xdr:rowOff>19050</xdr:rowOff>
        </xdr:from>
        <xdr:to>
          <xdr:col>11</xdr:col>
          <xdr:colOff>304800</xdr:colOff>
          <xdr:row>49</xdr:row>
          <xdr:rowOff>190500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4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48</xdr:row>
          <xdr:rowOff>38100</xdr:rowOff>
        </xdr:from>
        <xdr:to>
          <xdr:col>2</xdr:col>
          <xdr:colOff>304800</xdr:colOff>
          <xdr:row>48</xdr:row>
          <xdr:rowOff>209550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4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53</xdr:row>
          <xdr:rowOff>28575</xdr:rowOff>
        </xdr:from>
        <xdr:to>
          <xdr:col>11</xdr:col>
          <xdr:colOff>295275</xdr:colOff>
          <xdr:row>53</xdr:row>
          <xdr:rowOff>209550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4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52</xdr:row>
          <xdr:rowOff>28575</xdr:rowOff>
        </xdr:from>
        <xdr:to>
          <xdr:col>11</xdr:col>
          <xdr:colOff>295275</xdr:colOff>
          <xdr:row>52</xdr:row>
          <xdr:rowOff>190500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4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53</xdr:row>
          <xdr:rowOff>38100</xdr:rowOff>
        </xdr:from>
        <xdr:to>
          <xdr:col>2</xdr:col>
          <xdr:colOff>323850</xdr:colOff>
          <xdr:row>53</xdr:row>
          <xdr:rowOff>209550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4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54</xdr:row>
          <xdr:rowOff>28575</xdr:rowOff>
        </xdr:from>
        <xdr:to>
          <xdr:col>2</xdr:col>
          <xdr:colOff>323850</xdr:colOff>
          <xdr:row>54</xdr:row>
          <xdr:rowOff>209550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4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56</xdr:row>
          <xdr:rowOff>38100</xdr:rowOff>
        </xdr:from>
        <xdr:to>
          <xdr:col>2</xdr:col>
          <xdr:colOff>323850</xdr:colOff>
          <xdr:row>56</xdr:row>
          <xdr:rowOff>209550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4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50</xdr:row>
          <xdr:rowOff>19050</xdr:rowOff>
        </xdr:from>
        <xdr:to>
          <xdr:col>2</xdr:col>
          <xdr:colOff>304800</xdr:colOff>
          <xdr:row>50</xdr:row>
          <xdr:rowOff>171450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4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57</xdr:row>
          <xdr:rowOff>57150</xdr:rowOff>
        </xdr:from>
        <xdr:to>
          <xdr:col>2</xdr:col>
          <xdr:colOff>323850</xdr:colOff>
          <xdr:row>57</xdr:row>
          <xdr:rowOff>209550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4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48</xdr:row>
          <xdr:rowOff>28575</xdr:rowOff>
        </xdr:from>
        <xdr:to>
          <xdr:col>11</xdr:col>
          <xdr:colOff>304800</xdr:colOff>
          <xdr:row>48</xdr:row>
          <xdr:rowOff>209550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4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72</xdr:row>
          <xdr:rowOff>38100</xdr:rowOff>
        </xdr:from>
        <xdr:to>
          <xdr:col>10</xdr:col>
          <xdr:colOff>323850</xdr:colOff>
          <xdr:row>72</xdr:row>
          <xdr:rowOff>209550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4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72</xdr:row>
          <xdr:rowOff>38100</xdr:rowOff>
        </xdr:from>
        <xdr:to>
          <xdr:col>12</xdr:col>
          <xdr:colOff>295275</xdr:colOff>
          <xdr:row>72</xdr:row>
          <xdr:rowOff>209550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4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266700</xdr:colOff>
      <xdr:row>64</xdr:row>
      <xdr:rowOff>0</xdr:rowOff>
    </xdr:from>
    <xdr:to>
      <xdr:col>32</xdr:col>
      <xdr:colOff>76200</xdr:colOff>
      <xdr:row>65</xdr:row>
      <xdr:rowOff>0</xdr:rowOff>
    </xdr:to>
    <xdr:sp macro="" textlink="">
      <xdr:nvSpPr>
        <xdr:cNvPr id="3" name="正方形/長方形 2">
          <a:extLst>
            <a:ext uri="{FF2B5EF4-FFF2-40B4-BE49-F238E27FC236}">
              <a16:creationId xmlns:a16="http://schemas.microsoft.com/office/drawing/2014/main" id="{730426D8-759C-46FB-9623-09EA39089B11}"/>
            </a:ext>
          </a:extLst>
        </xdr:cNvPr>
        <xdr:cNvSpPr/>
      </xdr:nvSpPr>
      <xdr:spPr>
        <a:xfrm>
          <a:off x="2333625" y="15973425"/>
          <a:ext cx="447675" cy="2476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xdr:twoCellAnchor>
    <xdr:from>
      <xdr:col>31</xdr:col>
      <xdr:colOff>266700</xdr:colOff>
      <xdr:row>63</xdr:row>
      <xdr:rowOff>315058</xdr:rowOff>
    </xdr:from>
    <xdr:to>
      <xdr:col>33</xdr:col>
      <xdr:colOff>76200</xdr:colOff>
      <xdr:row>65</xdr:row>
      <xdr:rowOff>0</xdr:rowOff>
    </xdr:to>
    <xdr:sp macro="" textlink="">
      <xdr:nvSpPr>
        <xdr:cNvPr id="4" name="正方形/長方形 3">
          <a:extLst>
            <a:ext uri="{FF2B5EF4-FFF2-40B4-BE49-F238E27FC236}">
              <a16:creationId xmlns:a16="http://schemas.microsoft.com/office/drawing/2014/main" id="{D34DF77C-9F31-4FAA-9C86-BADA00D5D3BA}"/>
            </a:ext>
          </a:extLst>
        </xdr:cNvPr>
        <xdr:cNvSpPr/>
      </xdr:nvSpPr>
      <xdr:spPr>
        <a:xfrm>
          <a:off x="2657475" y="15974158"/>
          <a:ext cx="438150" cy="24691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3</xdr:col>
          <xdr:colOff>95250</xdr:colOff>
          <xdr:row>70</xdr:row>
          <xdr:rowOff>19050</xdr:rowOff>
        </xdr:from>
        <xdr:to>
          <xdr:col>3</xdr:col>
          <xdr:colOff>333375</xdr:colOff>
          <xdr:row>71</xdr:row>
          <xdr:rowOff>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4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69</xdr:row>
          <xdr:rowOff>19050</xdr:rowOff>
        </xdr:from>
        <xdr:to>
          <xdr:col>2</xdr:col>
          <xdr:colOff>133350</xdr:colOff>
          <xdr:row>70</xdr:row>
          <xdr:rowOff>0</xdr:rowOff>
        </xdr:to>
        <xdr:sp macro="" textlink="">
          <xdr:nvSpPr>
            <xdr:cNvPr id="54286" name="Check Box 14" hidden="1">
              <a:extLst>
                <a:ext uri="{63B3BB69-23CF-44E3-9099-C40C66FF867C}">
                  <a14:compatExt spid="_x0000_s54286"/>
                </a:ext>
                <a:ext uri="{FF2B5EF4-FFF2-40B4-BE49-F238E27FC236}">
                  <a16:creationId xmlns:a16="http://schemas.microsoft.com/office/drawing/2014/main" id="{00000000-0008-0000-0500-00000E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1</xdr:col>
      <xdr:colOff>104774</xdr:colOff>
      <xdr:row>68</xdr:row>
      <xdr:rowOff>285750</xdr:rowOff>
    </xdr:from>
    <xdr:ext cx="295275" cy="314325"/>
    <xdr:sp macro="" textlink="">
      <xdr:nvSpPr>
        <xdr:cNvPr id="2" name="テキスト ボックス 1">
          <a:extLst>
            <a:ext uri="{FF2B5EF4-FFF2-40B4-BE49-F238E27FC236}">
              <a16:creationId xmlns:a16="http://schemas.microsoft.com/office/drawing/2014/main" id="{91ED1BCF-B999-49B2-81C8-178F330FA1FB}"/>
            </a:ext>
          </a:extLst>
        </xdr:cNvPr>
        <xdr:cNvSpPr txBox="1"/>
      </xdr:nvSpPr>
      <xdr:spPr>
        <a:xfrm>
          <a:off x="466724" y="16335375"/>
          <a:ext cx="295275"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19050</xdr:colOff>
          <xdr:row>11</xdr:row>
          <xdr:rowOff>38100</xdr:rowOff>
        </xdr:from>
        <xdr:to>
          <xdr:col>11</xdr:col>
          <xdr:colOff>247650</xdr:colOff>
          <xdr:row>11</xdr:row>
          <xdr:rowOff>209550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6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7</xdr:col>
      <xdr:colOff>266700</xdr:colOff>
      <xdr:row>66</xdr:row>
      <xdr:rowOff>0</xdr:rowOff>
    </xdr:from>
    <xdr:to>
      <xdr:col>9</xdr:col>
      <xdr:colOff>76200</xdr:colOff>
      <xdr:row>67</xdr:row>
      <xdr:rowOff>0</xdr:rowOff>
    </xdr:to>
    <xdr:sp macro="" textlink="">
      <xdr:nvSpPr>
        <xdr:cNvPr id="2" name="正方形/長方形 1">
          <a:extLst>
            <a:ext uri="{FF2B5EF4-FFF2-40B4-BE49-F238E27FC236}">
              <a16:creationId xmlns:a16="http://schemas.microsoft.com/office/drawing/2014/main" id="{1A490BB4-B52E-4F6E-BC8F-50063CA13889}"/>
            </a:ext>
          </a:extLst>
        </xdr:cNvPr>
        <xdr:cNvSpPr/>
      </xdr:nvSpPr>
      <xdr:spPr>
        <a:xfrm>
          <a:off x="2333625" y="15973425"/>
          <a:ext cx="447675" cy="2476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12</xdr:row>
          <xdr:rowOff>57150</xdr:rowOff>
        </xdr:from>
        <xdr:to>
          <xdr:col>1</xdr:col>
          <xdr:colOff>304800</xdr:colOff>
          <xdr:row>12</xdr:row>
          <xdr:rowOff>190500</xdr:rowOff>
        </xdr:to>
        <xdr:sp macro="" textlink="">
          <xdr:nvSpPr>
            <xdr:cNvPr id="68609" name="Check Box 1" hidden="1">
              <a:extLst>
                <a:ext uri="{63B3BB69-23CF-44E3-9099-C40C66FF867C}">
                  <a14:compatExt spid="_x0000_s68609"/>
                </a:ext>
                <a:ext uri="{FF2B5EF4-FFF2-40B4-BE49-F238E27FC236}">
                  <a16:creationId xmlns:a16="http://schemas.microsoft.com/office/drawing/2014/main" id="{00000000-0008-0000-0700-00000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12</xdr:row>
          <xdr:rowOff>57150</xdr:rowOff>
        </xdr:from>
        <xdr:to>
          <xdr:col>11</xdr:col>
          <xdr:colOff>285750</xdr:colOff>
          <xdr:row>12</xdr:row>
          <xdr:rowOff>209550</xdr:rowOff>
        </xdr:to>
        <xdr:sp macro="" textlink="">
          <xdr:nvSpPr>
            <xdr:cNvPr id="68610" name="Check Box 2" hidden="1">
              <a:extLst>
                <a:ext uri="{63B3BB69-23CF-44E3-9099-C40C66FF867C}">
                  <a14:compatExt spid="_x0000_s68610"/>
                </a:ext>
                <a:ext uri="{FF2B5EF4-FFF2-40B4-BE49-F238E27FC236}">
                  <a16:creationId xmlns:a16="http://schemas.microsoft.com/office/drawing/2014/main" id="{00000000-0008-0000-0700-00000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15</xdr:row>
          <xdr:rowOff>76200</xdr:rowOff>
        </xdr:from>
        <xdr:to>
          <xdr:col>1</xdr:col>
          <xdr:colOff>304800</xdr:colOff>
          <xdr:row>15</xdr:row>
          <xdr:rowOff>219075</xdr:rowOff>
        </xdr:to>
        <xdr:sp macro="" textlink="">
          <xdr:nvSpPr>
            <xdr:cNvPr id="68611" name="Check Box 3" hidden="1">
              <a:extLst>
                <a:ext uri="{63B3BB69-23CF-44E3-9099-C40C66FF867C}">
                  <a14:compatExt spid="_x0000_s68611"/>
                </a:ext>
                <a:ext uri="{FF2B5EF4-FFF2-40B4-BE49-F238E27FC236}">
                  <a16:creationId xmlns:a16="http://schemas.microsoft.com/office/drawing/2014/main" id="{00000000-0008-0000-0700-00000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17</xdr:row>
          <xdr:rowOff>66675</xdr:rowOff>
        </xdr:from>
        <xdr:to>
          <xdr:col>2</xdr:col>
          <xdr:colOff>0</xdr:colOff>
          <xdr:row>17</xdr:row>
          <xdr:rowOff>219075</xdr:rowOff>
        </xdr:to>
        <xdr:sp macro="" textlink="">
          <xdr:nvSpPr>
            <xdr:cNvPr id="68612" name="Check Box 4" hidden="1">
              <a:extLst>
                <a:ext uri="{63B3BB69-23CF-44E3-9099-C40C66FF867C}">
                  <a14:compatExt spid="_x0000_s68612"/>
                </a:ext>
                <a:ext uri="{FF2B5EF4-FFF2-40B4-BE49-F238E27FC236}">
                  <a16:creationId xmlns:a16="http://schemas.microsoft.com/office/drawing/2014/main" id="{00000000-0008-0000-0700-000004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266700</xdr:colOff>
      <xdr:row>65</xdr:row>
      <xdr:rowOff>315058</xdr:rowOff>
    </xdr:from>
    <xdr:to>
      <xdr:col>10</xdr:col>
      <xdr:colOff>76200</xdr:colOff>
      <xdr:row>67</xdr:row>
      <xdr:rowOff>0</xdr:rowOff>
    </xdr:to>
    <xdr:sp macro="" textlink="">
      <xdr:nvSpPr>
        <xdr:cNvPr id="3" name="正方形/長方形 2">
          <a:extLst>
            <a:ext uri="{FF2B5EF4-FFF2-40B4-BE49-F238E27FC236}">
              <a16:creationId xmlns:a16="http://schemas.microsoft.com/office/drawing/2014/main" id="{7BBFC4B2-CED0-4087-9134-BD64616114F4}"/>
            </a:ext>
          </a:extLst>
        </xdr:cNvPr>
        <xdr:cNvSpPr/>
      </xdr:nvSpPr>
      <xdr:spPr>
        <a:xfrm>
          <a:off x="2657475" y="15974158"/>
          <a:ext cx="438150" cy="24691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16</xdr:row>
          <xdr:rowOff>76200</xdr:rowOff>
        </xdr:from>
        <xdr:to>
          <xdr:col>1</xdr:col>
          <xdr:colOff>304800</xdr:colOff>
          <xdr:row>16</xdr:row>
          <xdr:rowOff>228600</xdr:rowOff>
        </xdr:to>
        <xdr:sp macro="" textlink="">
          <xdr:nvSpPr>
            <xdr:cNvPr id="68613" name="Check Box 5" hidden="1">
              <a:extLst>
                <a:ext uri="{63B3BB69-23CF-44E3-9099-C40C66FF867C}">
                  <a14:compatExt spid="_x0000_s68613"/>
                </a:ext>
                <a:ext uri="{FF2B5EF4-FFF2-40B4-BE49-F238E27FC236}">
                  <a16:creationId xmlns:a16="http://schemas.microsoft.com/office/drawing/2014/main" id="{00000000-0008-0000-0700-000005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9940</xdr:colOff>
      <xdr:row>74</xdr:row>
      <xdr:rowOff>223630</xdr:rowOff>
    </xdr:from>
    <xdr:to>
      <xdr:col>9</xdr:col>
      <xdr:colOff>92766</xdr:colOff>
      <xdr:row>75</xdr:row>
      <xdr:rowOff>0</xdr:rowOff>
    </xdr:to>
    <xdr:sp macro="" textlink="">
      <xdr:nvSpPr>
        <xdr:cNvPr id="4" name="正方形/長方形 3">
          <a:extLst>
            <a:ext uri="{FF2B5EF4-FFF2-40B4-BE49-F238E27FC236}">
              <a16:creationId xmlns:a16="http://schemas.microsoft.com/office/drawing/2014/main" id="{CFDFE19B-6F59-4279-BED7-87DB953AB2D0}"/>
            </a:ext>
          </a:extLst>
        </xdr:cNvPr>
        <xdr:cNvSpPr/>
      </xdr:nvSpPr>
      <xdr:spPr>
        <a:xfrm>
          <a:off x="2400715" y="18025855"/>
          <a:ext cx="397151" cy="16689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14</xdr:row>
          <xdr:rowOff>57150</xdr:rowOff>
        </xdr:from>
        <xdr:to>
          <xdr:col>1</xdr:col>
          <xdr:colOff>304800</xdr:colOff>
          <xdr:row>14</xdr:row>
          <xdr:rowOff>190500</xdr:rowOff>
        </xdr:to>
        <xdr:sp macro="" textlink="">
          <xdr:nvSpPr>
            <xdr:cNvPr id="68614" name="Check Box 6" hidden="1">
              <a:extLst>
                <a:ext uri="{63B3BB69-23CF-44E3-9099-C40C66FF867C}">
                  <a14:compatExt spid="_x0000_s68614"/>
                </a:ext>
                <a:ext uri="{FF2B5EF4-FFF2-40B4-BE49-F238E27FC236}">
                  <a16:creationId xmlns:a16="http://schemas.microsoft.com/office/drawing/2014/main" id="{00000000-0008-0000-0700-00000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15</xdr:row>
          <xdr:rowOff>57150</xdr:rowOff>
        </xdr:from>
        <xdr:to>
          <xdr:col>11</xdr:col>
          <xdr:colOff>285750</xdr:colOff>
          <xdr:row>15</xdr:row>
          <xdr:rowOff>209550</xdr:rowOff>
        </xdr:to>
        <xdr:sp macro="" textlink="">
          <xdr:nvSpPr>
            <xdr:cNvPr id="68615" name="Check Box 7" hidden="1">
              <a:extLst>
                <a:ext uri="{63B3BB69-23CF-44E3-9099-C40C66FF867C}">
                  <a14:compatExt spid="_x0000_s68615"/>
                </a:ext>
                <a:ext uri="{FF2B5EF4-FFF2-40B4-BE49-F238E27FC236}">
                  <a16:creationId xmlns:a16="http://schemas.microsoft.com/office/drawing/2014/main" id="{00000000-0008-0000-0700-00000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15</xdr:row>
          <xdr:rowOff>57150</xdr:rowOff>
        </xdr:from>
        <xdr:to>
          <xdr:col>16</xdr:col>
          <xdr:colOff>285750</xdr:colOff>
          <xdr:row>15</xdr:row>
          <xdr:rowOff>209550</xdr:rowOff>
        </xdr:to>
        <xdr:sp macro="" textlink="">
          <xdr:nvSpPr>
            <xdr:cNvPr id="68616" name="Check Box 8" hidden="1">
              <a:extLst>
                <a:ext uri="{63B3BB69-23CF-44E3-9099-C40C66FF867C}">
                  <a14:compatExt spid="_x0000_s68616"/>
                </a:ext>
                <a:ext uri="{FF2B5EF4-FFF2-40B4-BE49-F238E27FC236}">
                  <a16:creationId xmlns:a16="http://schemas.microsoft.com/office/drawing/2014/main" id="{00000000-0008-0000-0700-000008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17</xdr:row>
          <xdr:rowOff>57150</xdr:rowOff>
        </xdr:from>
        <xdr:to>
          <xdr:col>11</xdr:col>
          <xdr:colOff>285750</xdr:colOff>
          <xdr:row>17</xdr:row>
          <xdr:rowOff>209550</xdr:rowOff>
        </xdr:to>
        <xdr:sp macro="" textlink="">
          <xdr:nvSpPr>
            <xdr:cNvPr id="68617" name="Check Box 9" hidden="1">
              <a:extLst>
                <a:ext uri="{63B3BB69-23CF-44E3-9099-C40C66FF867C}">
                  <a14:compatExt spid="_x0000_s68617"/>
                </a:ext>
                <a:ext uri="{FF2B5EF4-FFF2-40B4-BE49-F238E27FC236}">
                  <a16:creationId xmlns:a16="http://schemas.microsoft.com/office/drawing/2014/main" id="{00000000-0008-0000-0700-00000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18</xdr:row>
          <xdr:rowOff>38100</xdr:rowOff>
        </xdr:from>
        <xdr:to>
          <xdr:col>11</xdr:col>
          <xdr:colOff>285750</xdr:colOff>
          <xdr:row>18</xdr:row>
          <xdr:rowOff>190500</xdr:rowOff>
        </xdr:to>
        <xdr:sp macro="" textlink="">
          <xdr:nvSpPr>
            <xdr:cNvPr id="68618" name="Check Box 10" hidden="1">
              <a:extLst>
                <a:ext uri="{63B3BB69-23CF-44E3-9099-C40C66FF867C}">
                  <a14:compatExt spid="_x0000_s68618"/>
                </a:ext>
                <a:ext uri="{FF2B5EF4-FFF2-40B4-BE49-F238E27FC236}">
                  <a16:creationId xmlns:a16="http://schemas.microsoft.com/office/drawing/2014/main" id="{00000000-0008-0000-0700-00000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16</xdr:row>
          <xdr:rowOff>57150</xdr:rowOff>
        </xdr:from>
        <xdr:to>
          <xdr:col>11</xdr:col>
          <xdr:colOff>285750</xdr:colOff>
          <xdr:row>16</xdr:row>
          <xdr:rowOff>209550</xdr:rowOff>
        </xdr:to>
        <xdr:sp macro="" textlink="">
          <xdr:nvSpPr>
            <xdr:cNvPr id="68619" name="Check Box 11" hidden="1">
              <a:extLst>
                <a:ext uri="{63B3BB69-23CF-44E3-9099-C40C66FF867C}">
                  <a14:compatExt spid="_x0000_s68619"/>
                </a:ext>
                <a:ext uri="{FF2B5EF4-FFF2-40B4-BE49-F238E27FC236}">
                  <a16:creationId xmlns:a16="http://schemas.microsoft.com/office/drawing/2014/main" id="{00000000-0008-0000-0700-00000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14</xdr:row>
          <xdr:rowOff>57150</xdr:rowOff>
        </xdr:from>
        <xdr:to>
          <xdr:col>11</xdr:col>
          <xdr:colOff>285750</xdr:colOff>
          <xdr:row>14</xdr:row>
          <xdr:rowOff>209550</xdr:rowOff>
        </xdr:to>
        <xdr:sp macro="" textlink="">
          <xdr:nvSpPr>
            <xdr:cNvPr id="68620" name="Check Box 12" hidden="1">
              <a:extLst>
                <a:ext uri="{63B3BB69-23CF-44E3-9099-C40C66FF867C}">
                  <a14:compatExt spid="_x0000_s68620"/>
                </a:ext>
                <a:ext uri="{FF2B5EF4-FFF2-40B4-BE49-F238E27FC236}">
                  <a16:creationId xmlns:a16="http://schemas.microsoft.com/office/drawing/2014/main" id="{00000000-0008-0000-0700-00000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14</xdr:row>
          <xdr:rowOff>57150</xdr:rowOff>
        </xdr:from>
        <xdr:to>
          <xdr:col>16</xdr:col>
          <xdr:colOff>285750</xdr:colOff>
          <xdr:row>14</xdr:row>
          <xdr:rowOff>209550</xdr:rowOff>
        </xdr:to>
        <xdr:sp macro="" textlink="">
          <xdr:nvSpPr>
            <xdr:cNvPr id="68621" name="Check Box 13" hidden="1">
              <a:extLst>
                <a:ext uri="{63B3BB69-23CF-44E3-9099-C40C66FF867C}">
                  <a14:compatExt spid="_x0000_s68621"/>
                </a:ext>
                <a:ext uri="{FF2B5EF4-FFF2-40B4-BE49-F238E27FC236}">
                  <a16:creationId xmlns:a16="http://schemas.microsoft.com/office/drawing/2014/main" id="{00000000-0008-0000-0700-00000D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57150</xdr:rowOff>
        </xdr:from>
        <xdr:to>
          <xdr:col>1</xdr:col>
          <xdr:colOff>304800</xdr:colOff>
          <xdr:row>13</xdr:row>
          <xdr:rowOff>190500</xdr:rowOff>
        </xdr:to>
        <xdr:sp macro="" textlink="">
          <xdr:nvSpPr>
            <xdr:cNvPr id="68622" name="Check Box 14" hidden="1">
              <a:extLst>
                <a:ext uri="{63B3BB69-23CF-44E3-9099-C40C66FF867C}">
                  <a14:compatExt spid="_x0000_s68622"/>
                </a:ext>
                <a:ext uri="{FF2B5EF4-FFF2-40B4-BE49-F238E27FC236}">
                  <a16:creationId xmlns:a16="http://schemas.microsoft.com/office/drawing/2014/main" id="{00000000-0008-0000-0700-00000E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18</xdr:row>
          <xdr:rowOff>57150</xdr:rowOff>
        </xdr:from>
        <xdr:to>
          <xdr:col>2</xdr:col>
          <xdr:colOff>0</xdr:colOff>
          <xdr:row>18</xdr:row>
          <xdr:rowOff>209550</xdr:rowOff>
        </xdr:to>
        <xdr:sp macro="" textlink="">
          <xdr:nvSpPr>
            <xdr:cNvPr id="68623" name="Check Box 15" hidden="1">
              <a:extLst>
                <a:ext uri="{63B3BB69-23CF-44E3-9099-C40C66FF867C}">
                  <a14:compatExt spid="_x0000_s68623"/>
                </a:ext>
                <a:ext uri="{FF2B5EF4-FFF2-40B4-BE49-F238E27FC236}">
                  <a16:creationId xmlns:a16="http://schemas.microsoft.com/office/drawing/2014/main" id="{00000000-0008-0000-0700-00000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22</xdr:row>
          <xdr:rowOff>323850</xdr:rowOff>
        </xdr:from>
        <xdr:to>
          <xdr:col>2</xdr:col>
          <xdr:colOff>38100</xdr:colOff>
          <xdr:row>23</xdr:row>
          <xdr:rowOff>285750</xdr:rowOff>
        </xdr:to>
        <xdr:sp macro="" textlink="">
          <xdr:nvSpPr>
            <xdr:cNvPr id="68624" name="Check Box 16" hidden="1">
              <a:extLst>
                <a:ext uri="{63B3BB69-23CF-44E3-9099-C40C66FF867C}">
                  <a14:compatExt spid="_x0000_s68624"/>
                </a:ext>
                <a:ext uri="{FF2B5EF4-FFF2-40B4-BE49-F238E27FC236}">
                  <a16:creationId xmlns:a16="http://schemas.microsoft.com/office/drawing/2014/main" id="{00000000-0008-0000-0700-000010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19050</xdr:rowOff>
        </xdr:from>
        <xdr:to>
          <xdr:col>2</xdr:col>
          <xdr:colOff>28575</xdr:colOff>
          <xdr:row>22</xdr:row>
          <xdr:rowOff>0</xdr:rowOff>
        </xdr:to>
        <xdr:sp macro="" textlink="">
          <xdr:nvSpPr>
            <xdr:cNvPr id="68625" name="Check Box 17" hidden="1">
              <a:extLst>
                <a:ext uri="{63B3BB69-23CF-44E3-9099-C40C66FF867C}">
                  <a14:compatExt spid="_x0000_s68625"/>
                </a:ext>
                <a:ext uri="{FF2B5EF4-FFF2-40B4-BE49-F238E27FC236}">
                  <a16:creationId xmlns:a16="http://schemas.microsoft.com/office/drawing/2014/main" id="{00000000-0008-0000-0700-00001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39</xdr:row>
          <xdr:rowOff>0</xdr:rowOff>
        </xdr:from>
        <xdr:to>
          <xdr:col>2</xdr:col>
          <xdr:colOff>304800</xdr:colOff>
          <xdr:row>39</xdr:row>
          <xdr:rowOff>247650</xdr:rowOff>
        </xdr:to>
        <xdr:sp macro="" textlink="">
          <xdr:nvSpPr>
            <xdr:cNvPr id="68626" name="Check Box 18" hidden="1">
              <a:extLst>
                <a:ext uri="{63B3BB69-23CF-44E3-9099-C40C66FF867C}">
                  <a14:compatExt spid="_x0000_s68626"/>
                </a:ext>
                <a:ext uri="{FF2B5EF4-FFF2-40B4-BE49-F238E27FC236}">
                  <a16:creationId xmlns:a16="http://schemas.microsoft.com/office/drawing/2014/main" id="{00000000-0008-0000-0700-00001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73</xdr:row>
          <xdr:rowOff>19050</xdr:rowOff>
        </xdr:from>
        <xdr:to>
          <xdr:col>2</xdr:col>
          <xdr:colOff>295275</xdr:colOff>
          <xdr:row>73</xdr:row>
          <xdr:rowOff>257175</xdr:rowOff>
        </xdr:to>
        <xdr:sp macro="" textlink="">
          <xdr:nvSpPr>
            <xdr:cNvPr id="68627" name="Check Box 19" hidden="1">
              <a:extLst>
                <a:ext uri="{63B3BB69-23CF-44E3-9099-C40C66FF867C}">
                  <a14:compatExt spid="_x0000_s68627"/>
                </a:ext>
                <a:ext uri="{FF2B5EF4-FFF2-40B4-BE49-F238E27FC236}">
                  <a16:creationId xmlns:a16="http://schemas.microsoft.com/office/drawing/2014/main" id="{00000000-0008-0000-0700-00001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73025</xdr:colOff>
      <xdr:row>11</xdr:row>
      <xdr:rowOff>146049</xdr:rowOff>
    </xdr:from>
    <xdr:ext cx="260350" cy="311151"/>
    <xdr:sp macro="" textlink="">
      <xdr:nvSpPr>
        <xdr:cNvPr id="6" name="テキスト ボックス 5">
          <a:extLst>
            <a:ext uri="{FF2B5EF4-FFF2-40B4-BE49-F238E27FC236}">
              <a16:creationId xmlns:a16="http://schemas.microsoft.com/office/drawing/2014/main" id="{BAB6CFBE-C2A6-139F-9DEA-62401010DB22}"/>
            </a:ext>
          </a:extLst>
        </xdr:cNvPr>
        <xdr:cNvSpPr txBox="1"/>
      </xdr:nvSpPr>
      <xdr:spPr>
        <a:xfrm>
          <a:off x="244475" y="2289174"/>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1</xdr:col>
      <xdr:colOff>57150</xdr:colOff>
      <xdr:row>22</xdr:row>
      <xdr:rowOff>76200</xdr:rowOff>
    </xdr:from>
    <xdr:ext cx="260350" cy="311151"/>
    <xdr:sp macro="" textlink="">
      <xdr:nvSpPr>
        <xdr:cNvPr id="7" name="テキスト ボックス 6">
          <a:extLst>
            <a:ext uri="{FF2B5EF4-FFF2-40B4-BE49-F238E27FC236}">
              <a16:creationId xmlns:a16="http://schemas.microsoft.com/office/drawing/2014/main" id="{CB67FD6A-94B9-42C7-AA0D-DE7FEC00F669}"/>
            </a:ext>
          </a:extLst>
        </xdr:cNvPr>
        <xdr:cNvSpPr txBox="1"/>
      </xdr:nvSpPr>
      <xdr:spPr>
        <a:xfrm>
          <a:off x="228600" y="534352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2</xdr:col>
      <xdr:colOff>76200</xdr:colOff>
      <xdr:row>38</xdr:row>
      <xdr:rowOff>57150</xdr:rowOff>
    </xdr:from>
    <xdr:ext cx="260350" cy="311151"/>
    <xdr:sp macro="" textlink="">
      <xdr:nvSpPr>
        <xdr:cNvPr id="9" name="テキスト ボックス 8">
          <a:extLst>
            <a:ext uri="{FF2B5EF4-FFF2-40B4-BE49-F238E27FC236}">
              <a16:creationId xmlns:a16="http://schemas.microsoft.com/office/drawing/2014/main" id="{BAA49ADA-A21B-48CF-9C85-20C372D8C12B}"/>
            </a:ext>
          </a:extLst>
        </xdr:cNvPr>
        <xdr:cNvSpPr txBox="1"/>
      </xdr:nvSpPr>
      <xdr:spPr>
        <a:xfrm>
          <a:off x="561975" y="87153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twoCellAnchor>
    <xdr:from>
      <xdr:col>0</xdr:col>
      <xdr:colOff>85725</xdr:colOff>
      <xdr:row>49</xdr:row>
      <xdr:rowOff>114300</xdr:rowOff>
    </xdr:from>
    <xdr:to>
      <xdr:col>21</xdr:col>
      <xdr:colOff>47625</xdr:colOff>
      <xdr:row>86</xdr:row>
      <xdr:rowOff>190499</xdr:rowOff>
    </xdr:to>
    <xdr:sp macro="" textlink="">
      <xdr:nvSpPr>
        <xdr:cNvPr id="5" name="正方形/長方形 4">
          <a:extLst>
            <a:ext uri="{FF2B5EF4-FFF2-40B4-BE49-F238E27FC236}">
              <a16:creationId xmlns:a16="http://schemas.microsoft.com/office/drawing/2014/main" id="{A98DC71A-9A99-8378-BFD8-95A3F46D75EA}"/>
            </a:ext>
          </a:extLst>
        </xdr:cNvPr>
        <xdr:cNvSpPr/>
      </xdr:nvSpPr>
      <xdr:spPr>
        <a:xfrm>
          <a:off x="85725" y="11544300"/>
          <a:ext cx="6781800" cy="9486899"/>
        </a:xfrm>
        <a:prstGeom prst="rect">
          <a:avLst/>
        </a:prstGeom>
        <a:solidFill>
          <a:srgbClr val="5B9BD5">
            <a:alpha val="50196"/>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4800" kern="1200"/>
            <a:t>高温多湿作業場所が屋外の場合は入力不要です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45</xdr:row>
          <xdr:rowOff>19050</xdr:rowOff>
        </xdr:from>
        <xdr:to>
          <xdr:col>2</xdr:col>
          <xdr:colOff>304800</xdr:colOff>
          <xdr:row>45</xdr:row>
          <xdr:rowOff>180975</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0800-00000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46</xdr:row>
          <xdr:rowOff>19050</xdr:rowOff>
        </xdr:from>
        <xdr:to>
          <xdr:col>2</xdr:col>
          <xdr:colOff>304800</xdr:colOff>
          <xdr:row>46</xdr:row>
          <xdr:rowOff>180975</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0800-00000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52</xdr:row>
          <xdr:rowOff>57150</xdr:rowOff>
        </xdr:from>
        <xdr:to>
          <xdr:col>2</xdr:col>
          <xdr:colOff>323850</xdr:colOff>
          <xdr:row>52</xdr:row>
          <xdr:rowOff>209550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08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49</xdr:row>
          <xdr:rowOff>28575</xdr:rowOff>
        </xdr:from>
        <xdr:to>
          <xdr:col>2</xdr:col>
          <xdr:colOff>304800</xdr:colOff>
          <xdr:row>49</xdr:row>
          <xdr:rowOff>190500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08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49</xdr:row>
          <xdr:rowOff>19050</xdr:rowOff>
        </xdr:from>
        <xdr:to>
          <xdr:col>11</xdr:col>
          <xdr:colOff>304800</xdr:colOff>
          <xdr:row>49</xdr:row>
          <xdr:rowOff>190500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0800-00000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48</xdr:row>
          <xdr:rowOff>38100</xdr:rowOff>
        </xdr:from>
        <xdr:to>
          <xdr:col>2</xdr:col>
          <xdr:colOff>304800</xdr:colOff>
          <xdr:row>48</xdr:row>
          <xdr:rowOff>209550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0800-00000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53</xdr:row>
          <xdr:rowOff>28575</xdr:rowOff>
        </xdr:from>
        <xdr:to>
          <xdr:col>11</xdr:col>
          <xdr:colOff>295275</xdr:colOff>
          <xdr:row>53</xdr:row>
          <xdr:rowOff>209550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0800-00000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52</xdr:row>
          <xdr:rowOff>28575</xdr:rowOff>
        </xdr:from>
        <xdr:to>
          <xdr:col>11</xdr:col>
          <xdr:colOff>295275</xdr:colOff>
          <xdr:row>52</xdr:row>
          <xdr:rowOff>190500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0800-00000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53</xdr:row>
          <xdr:rowOff>38100</xdr:rowOff>
        </xdr:from>
        <xdr:to>
          <xdr:col>2</xdr:col>
          <xdr:colOff>323850</xdr:colOff>
          <xdr:row>53</xdr:row>
          <xdr:rowOff>209550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0800-00000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54</xdr:row>
          <xdr:rowOff>28575</xdr:rowOff>
        </xdr:from>
        <xdr:to>
          <xdr:col>2</xdr:col>
          <xdr:colOff>323850</xdr:colOff>
          <xdr:row>54</xdr:row>
          <xdr:rowOff>209550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0800-00000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56</xdr:row>
          <xdr:rowOff>38100</xdr:rowOff>
        </xdr:from>
        <xdr:to>
          <xdr:col>2</xdr:col>
          <xdr:colOff>323850</xdr:colOff>
          <xdr:row>56</xdr:row>
          <xdr:rowOff>209550</xdr:rowOff>
        </xdr:to>
        <xdr:sp macro="" textlink="">
          <xdr:nvSpPr>
            <xdr:cNvPr id="69643" name="Check Box 11" hidden="1">
              <a:extLst>
                <a:ext uri="{63B3BB69-23CF-44E3-9099-C40C66FF867C}">
                  <a14:compatExt spid="_x0000_s69643"/>
                </a:ext>
                <a:ext uri="{FF2B5EF4-FFF2-40B4-BE49-F238E27FC236}">
                  <a16:creationId xmlns:a16="http://schemas.microsoft.com/office/drawing/2014/main" id="{00000000-0008-0000-0800-00000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50</xdr:row>
          <xdr:rowOff>19050</xdr:rowOff>
        </xdr:from>
        <xdr:to>
          <xdr:col>2</xdr:col>
          <xdr:colOff>304800</xdr:colOff>
          <xdr:row>50</xdr:row>
          <xdr:rowOff>171450</xdr:rowOff>
        </xdr:to>
        <xdr:sp macro="" textlink="">
          <xdr:nvSpPr>
            <xdr:cNvPr id="69644" name="Check Box 12" hidden="1">
              <a:extLst>
                <a:ext uri="{63B3BB69-23CF-44E3-9099-C40C66FF867C}">
                  <a14:compatExt spid="_x0000_s69644"/>
                </a:ext>
                <a:ext uri="{FF2B5EF4-FFF2-40B4-BE49-F238E27FC236}">
                  <a16:creationId xmlns:a16="http://schemas.microsoft.com/office/drawing/2014/main" id="{00000000-0008-0000-0800-00000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57</xdr:row>
          <xdr:rowOff>57150</xdr:rowOff>
        </xdr:from>
        <xdr:to>
          <xdr:col>2</xdr:col>
          <xdr:colOff>323850</xdr:colOff>
          <xdr:row>57</xdr:row>
          <xdr:rowOff>209550</xdr:rowOff>
        </xdr:to>
        <xdr:sp macro="" textlink="">
          <xdr:nvSpPr>
            <xdr:cNvPr id="69645" name="Check Box 13" hidden="1">
              <a:extLst>
                <a:ext uri="{63B3BB69-23CF-44E3-9099-C40C66FF867C}">
                  <a14:compatExt spid="_x0000_s69645"/>
                </a:ext>
                <a:ext uri="{FF2B5EF4-FFF2-40B4-BE49-F238E27FC236}">
                  <a16:creationId xmlns:a16="http://schemas.microsoft.com/office/drawing/2014/main" id="{00000000-0008-0000-0800-00000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48</xdr:row>
          <xdr:rowOff>28575</xdr:rowOff>
        </xdr:from>
        <xdr:to>
          <xdr:col>11</xdr:col>
          <xdr:colOff>304800</xdr:colOff>
          <xdr:row>48</xdr:row>
          <xdr:rowOff>209550</xdr:rowOff>
        </xdr:to>
        <xdr:sp macro="" textlink="">
          <xdr:nvSpPr>
            <xdr:cNvPr id="69646" name="Check Box 14" hidden="1">
              <a:extLst>
                <a:ext uri="{63B3BB69-23CF-44E3-9099-C40C66FF867C}">
                  <a14:compatExt spid="_x0000_s69646"/>
                </a:ext>
                <a:ext uri="{FF2B5EF4-FFF2-40B4-BE49-F238E27FC236}">
                  <a16:creationId xmlns:a16="http://schemas.microsoft.com/office/drawing/2014/main" id="{00000000-0008-0000-0800-00000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72</xdr:row>
          <xdr:rowOff>38100</xdr:rowOff>
        </xdr:from>
        <xdr:to>
          <xdr:col>10</xdr:col>
          <xdr:colOff>247650</xdr:colOff>
          <xdr:row>72</xdr:row>
          <xdr:rowOff>209550</xdr:rowOff>
        </xdr:to>
        <xdr:sp macro="" textlink="">
          <xdr:nvSpPr>
            <xdr:cNvPr id="69647" name="Check Box 15" hidden="1">
              <a:extLst>
                <a:ext uri="{63B3BB69-23CF-44E3-9099-C40C66FF867C}">
                  <a14:compatExt spid="_x0000_s69647"/>
                </a:ext>
                <a:ext uri="{FF2B5EF4-FFF2-40B4-BE49-F238E27FC236}">
                  <a16:creationId xmlns:a16="http://schemas.microsoft.com/office/drawing/2014/main" id="{00000000-0008-0000-0800-00000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72</xdr:row>
          <xdr:rowOff>38100</xdr:rowOff>
        </xdr:from>
        <xdr:to>
          <xdr:col>12</xdr:col>
          <xdr:colOff>247650</xdr:colOff>
          <xdr:row>72</xdr:row>
          <xdr:rowOff>209550</xdr:rowOff>
        </xdr:to>
        <xdr:sp macro="" textlink="">
          <xdr:nvSpPr>
            <xdr:cNvPr id="69648" name="Check Box 16" hidden="1">
              <a:extLst>
                <a:ext uri="{63B3BB69-23CF-44E3-9099-C40C66FF867C}">
                  <a14:compatExt spid="_x0000_s69648"/>
                </a:ext>
                <a:ext uri="{FF2B5EF4-FFF2-40B4-BE49-F238E27FC236}">
                  <a16:creationId xmlns:a16="http://schemas.microsoft.com/office/drawing/2014/main" id="{00000000-0008-0000-0800-00001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70</xdr:row>
          <xdr:rowOff>19050</xdr:rowOff>
        </xdr:from>
        <xdr:to>
          <xdr:col>3</xdr:col>
          <xdr:colOff>333375</xdr:colOff>
          <xdr:row>71</xdr:row>
          <xdr:rowOff>0</xdr:rowOff>
        </xdr:to>
        <xdr:sp macro="" textlink="">
          <xdr:nvSpPr>
            <xdr:cNvPr id="69649" name="Check Box 17" hidden="1">
              <a:extLst>
                <a:ext uri="{63B3BB69-23CF-44E3-9099-C40C66FF867C}">
                  <a14:compatExt spid="_x0000_s69649"/>
                </a:ext>
                <a:ext uri="{FF2B5EF4-FFF2-40B4-BE49-F238E27FC236}">
                  <a16:creationId xmlns:a16="http://schemas.microsoft.com/office/drawing/2014/main" id="{00000000-0008-0000-0800-00001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xdr:col>
      <xdr:colOff>85725</xdr:colOff>
      <xdr:row>51</xdr:row>
      <xdr:rowOff>190500</xdr:rowOff>
    </xdr:from>
    <xdr:ext cx="260350" cy="311151"/>
    <xdr:sp macro="" textlink="">
      <xdr:nvSpPr>
        <xdr:cNvPr id="2" name="テキスト ボックス 1">
          <a:extLst>
            <a:ext uri="{FF2B5EF4-FFF2-40B4-BE49-F238E27FC236}">
              <a16:creationId xmlns:a16="http://schemas.microsoft.com/office/drawing/2014/main" id="{1EEA9ECC-7A3C-467E-9CF6-C2C7C1AC6816}"/>
            </a:ext>
          </a:extLst>
        </xdr:cNvPr>
        <xdr:cNvSpPr txBox="1"/>
      </xdr:nvSpPr>
      <xdr:spPr>
        <a:xfrm>
          <a:off x="419100" y="12954000"/>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3</xdr:col>
      <xdr:colOff>123825</xdr:colOff>
      <xdr:row>69</xdr:row>
      <xdr:rowOff>57150</xdr:rowOff>
    </xdr:from>
    <xdr:ext cx="260350" cy="311151"/>
    <xdr:sp macro="" textlink="">
      <xdr:nvSpPr>
        <xdr:cNvPr id="3" name="テキスト ボックス 2">
          <a:extLst>
            <a:ext uri="{FF2B5EF4-FFF2-40B4-BE49-F238E27FC236}">
              <a16:creationId xmlns:a16="http://schemas.microsoft.com/office/drawing/2014/main" id="{213F53C2-D33F-466B-A515-6D0E1CC200FE}"/>
            </a:ext>
          </a:extLst>
        </xdr:cNvPr>
        <xdr:cNvSpPr txBox="1"/>
      </xdr:nvSpPr>
      <xdr:spPr>
        <a:xfrm>
          <a:off x="819150" y="168687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12</xdr:col>
      <xdr:colOff>53975</xdr:colOff>
      <xdr:row>71</xdr:row>
      <xdr:rowOff>323850</xdr:rowOff>
    </xdr:from>
    <xdr:ext cx="260350" cy="311151"/>
    <xdr:sp macro="" textlink="">
      <xdr:nvSpPr>
        <xdr:cNvPr id="4" name="テキスト ボックス 3">
          <a:extLst>
            <a:ext uri="{FF2B5EF4-FFF2-40B4-BE49-F238E27FC236}">
              <a16:creationId xmlns:a16="http://schemas.microsoft.com/office/drawing/2014/main" id="{CFDE7FCD-AE96-4C59-93F4-0D34A080BC9A}"/>
            </a:ext>
          </a:extLst>
        </xdr:cNvPr>
        <xdr:cNvSpPr txBox="1"/>
      </xdr:nvSpPr>
      <xdr:spPr>
        <a:xfrm>
          <a:off x="3968750" y="174783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1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4.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drawing" Target="../drawings/drawing4.xml"/><Relationship Id="rId16" Type="http://schemas.openxmlformats.org/officeDocument/2006/relationships/ctrlProp" Target="../ctrlProps/ctrlProp32.xml"/><Relationship Id="rId20" Type="http://schemas.openxmlformats.org/officeDocument/2006/relationships/ctrlProp" Target="../ctrlProps/ctrlProp36.xml"/><Relationship Id="rId1" Type="http://schemas.openxmlformats.org/officeDocument/2006/relationships/printerSettings" Target="../printerSettings/printerSettings4.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omments" Target="../comments3.xml"/><Relationship Id="rId10" Type="http://schemas.openxmlformats.org/officeDocument/2006/relationships/ctrlProp" Target="../ctrlProps/ctrlProp26.xml"/><Relationship Id="rId19" Type="http://schemas.openxmlformats.org/officeDocument/2006/relationships/ctrlProp" Target="../ctrlProps/ctrlProp35.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3.xml"/><Relationship Id="rId13" Type="http://schemas.openxmlformats.org/officeDocument/2006/relationships/ctrlProp" Target="../ctrlProps/ctrlProp48.xml"/><Relationship Id="rId18" Type="http://schemas.openxmlformats.org/officeDocument/2006/relationships/ctrlProp" Target="../ctrlProps/ctrlProp53.xml"/><Relationship Id="rId3" Type="http://schemas.openxmlformats.org/officeDocument/2006/relationships/vmlDrawing" Target="../drawings/vmlDrawing5.vml"/><Relationship Id="rId21" Type="http://schemas.openxmlformats.org/officeDocument/2006/relationships/comments" Target="../comments4.xml"/><Relationship Id="rId7" Type="http://schemas.openxmlformats.org/officeDocument/2006/relationships/ctrlProp" Target="../ctrlProps/ctrlProp42.xml"/><Relationship Id="rId12" Type="http://schemas.openxmlformats.org/officeDocument/2006/relationships/ctrlProp" Target="../ctrlProps/ctrlProp47.xml"/><Relationship Id="rId17" Type="http://schemas.openxmlformats.org/officeDocument/2006/relationships/ctrlProp" Target="../ctrlProps/ctrlProp52.xml"/><Relationship Id="rId2" Type="http://schemas.openxmlformats.org/officeDocument/2006/relationships/drawing" Target="../drawings/drawing5.xml"/><Relationship Id="rId16" Type="http://schemas.openxmlformats.org/officeDocument/2006/relationships/ctrlProp" Target="../ctrlProps/ctrlProp51.xml"/><Relationship Id="rId20" Type="http://schemas.openxmlformats.org/officeDocument/2006/relationships/ctrlProp" Target="../ctrlProps/ctrlProp55.xml"/><Relationship Id="rId1" Type="http://schemas.openxmlformats.org/officeDocument/2006/relationships/printerSettings" Target="../printerSettings/printerSettings5.bin"/><Relationship Id="rId6" Type="http://schemas.openxmlformats.org/officeDocument/2006/relationships/ctrlProp" Target="../ctrlProps/ctrlProp41.xml"/><Relationship Id="rId11" Type="http://schemas.openxmlformats.org/officeDocument/2006/relationships/ctrlProp" Target="../ctrlProps/ctrlProp46.xml"/><Relationship Id="rId5" Type="http://schemas.openxmlformats.org/officeDocument/2006/relationships/ctrlProp" Target="../ctrlProps/ctrlProp40.xml"/><Relationship Id="rId15" Type="http://schemas.openxmlformats.org/officeDocument/2006/relationships/ctrlProp" Target="../ctrlProps/ctrlProp50.xml"/><Relationship Id="rId10" Type="http://schemas.openxmlformats.org/officeDocument/2006/relationships/ctrlProp" Target="../ctrlProps/ctrlProp45.xml"/><Relationship Id="rId19" Type="http://schemas.openxmlformats.org/officeDocument/2006/relationships/ctrlProp" Target="../ctrlProps/ctrlProp54.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omments" Target="../comments5.xml"/><Relationship Id="rId4" Type="http://schemas.openxmlformats.org/officeDocument/2006/relationships/ctrlProp" Target="../ctrlProps/ctrlProp5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omments" Target="../comments6.xml"/><Relationship Id="rId4" Type="http://schemas.openxmlformats.org/officeDocument/2006/relationships/ctrlProp" Target="../ctrlProps/ctrlProp57.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8.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8.xml"/><Relationship Id="rId16" Type="http://schemas.openxmlformats.org/officeDocument/2006/relationships/ctrlProp" Target="../ctrlProps/ctrlProp70.xml"/><Relationship Id="rId20" Type="http://schemas.openxmlformats.org/officeDocument/2006/relationships/ctrlProp" Target="../ctrlProps/ctrlProp74.xml"/><Relationship Id="rId1" Type="http://schemas.openxmlformats.org/officeDocument/2006/relationships/printerSettings" Target="../printerSettings/printerSettings8.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23" Type="http://schemas.openxmlformats.org/officeDocument/2006/relationships/comments" Target="../comments7.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18" Type="http://schemas.openxmlformats.org/officeDocument/2006/relationships/ctrlProp" Target="../ctrlProps/ctrlProp91.xml"/><Relationship Id="rId3" Type="http://schemas.openxmlformats.org/officeDocument/2006/relationships/vmlDrawing" Target="../drawings/vmlDrawing9.vml"/><Relationship Id="rId21" Type="http://schemas.openxmlformats.org/officeDocument/2006/relationships/comments" Target="../comments8.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 Type="http://schemas.openxmlformats.org/officeDocument/2006/relationships/drawing" Target="../drawings/drawing9.xml"/><Relationship Id="rId16" Type="http://schemas.openxmlformats.org/officeDocument/2006/relationships/ctrlProp" Target="../ctrlProps/ctrlProp89.xml"/><Relationship Id="rId20" Type="http://schemas.openxmlformats.org/officeDocument/2006/relationships/ctrlProp" Target="../ctrlProps/ctrlProp93.xml"/><Relationship Id="rId1" Type="http://schemas.openxmlformats.org/officeDocument/2006/relationships/printerSettings" Target="../printerSettings/printerSettings9.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19" Type="http://schemas.openxmlformats.org/officeDocument/2006/relationships/ctrlProp" Target="../ctrlProps/ctrlProp92.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9C658-5CFA-494D-AD92-77F067DD489E}">
  <sheetPr>
    <tabColor rgb="FFFFC000"/>
  </sheetPr>
  <dimension ref="A1:BA38"/>
  <sheetViews>
    <sheetView showGridLines="0" tabSelected="1" zoomScaleNormal="100" workbookViewId="0">
      <selection activeCell="B9" sqref="B9"/>
    </sheetView>
  </sheetViews>
  <sheetFormatPr defaultColWidth="9" defaultRowHeight="18.75"/>
  <cols>
    <col min="1" max="1" width="1.125" style="37" customWidth="1"/>
    <col min="2" max="10" width="3.625" style="37" customWidth="1"/>
    <col min="11" max="11" width="4.875" style="37" customWidth="1"/>
    <col min="12" max="27" width="3.625" style="37" customWidth="1"/>
    <col min="28" max="32" width="3.625" style="125" customWidth="1"/>
    <col min="33" max="34" width="9" style="125"/>
    <col min="35" max="52" width="3.625" style="125" customWidth="1"/>
    <col min="53" max="16384" width="9" style="125"/>
  </cols>
  <sheetData>
    <row r="1" spans="1:53" ht="21">
      <c r="A1" s="478" t="s">
        <v>611</v>
      </c>
      <c r="B1" s="478"/>
      <c r="C1" s="478"/>
      <c r="D1" s="478"/>
      <c r="E1" s="478"/>
      <c r="F1" s="478"/>
      <c r="G1" s="478"/>
      <c r="H1" s="478"/>
      <c r="I1" s="478"/>
      <c r="J1" s="478"/>
      <c r="K1" s="478"/>
      <c r="L1" s="478"/>
      <c r="M1" s="478"/>
      <c r="N1" s="478"/>
      <c r="O1" s="478"/>
      <c r="P1" s="478"/>
      <c r="Q1" s="478"/>
      <c r="R1" s="478"/>
      <c r="S1" s="478"/>
      <c r="T1" s="478"/>
      <c r="U1" s="478"/>
      <c r="V1" s="478"/>
      <c r="W1" s="478"/>
      <c r="X1" s="478"/>
      <c r="Y1" s="478"/>
      <c r="Z1" s="478"/>
      <c r="AA1" s="478"/>
      <c r="AB1" s="478"/>
    </row>
    <row r="2" spans="1:53" ht="40.5" customHeight="1">
      <c r="A2" s="479" t="s">
        <v>624</v>
      </c>
      <c r="B2" s="480"/>
      <c r="C2" s="480"/>
      <c r="D2" s="480"/>
      <c r="E2" s="480"/>
      <c r="F2" s="480"/>
      <c r="G2" s="480"/>
      <c r="H2" s="480"/>
      <c r="I2" s="480"/>
      <c r="J2" s="480"/>
      <c r="K2" s="480"/>
      <c r="L2" s="480"/>
      <c r="M2" s="480"/>
      <c r="N2" s="480"/>
      <c r="O2" s="480"/>
      <c r="P2" s="480"/>
      <c r="Q2" s="480"/>
      <c r="R2" s="480"/>
      <c r="S2" s="480"/>
      <c r="T2" s="480"/>
      <c r="U2" s="480"/>
      <c r="V2" s="480"/>
      <c r="W2" s="480"/>
      <c r="X2" s="480"/>
      <c r="Y2" s="480"/>
      <c r="Z2" s="480"/>
      <c r="AA2" s="480"/>
      <c r="AB2" s="480"/>
      <c r="AH2"/>
      <c r="AI2"/>
      <c r="AJ2"/>
      <c r="AK2"/>
      <c r="AL2"/>
      <c r="AM2"/>
      <c r="AN2"/>
      <c r="AO2"/>
      <c r="AP2"/>
      <c r="AQ2"/>
      <c r="AR2"/>
      <c r="AS2"/>
      <c r="AT2"/>
      <c r="AU2"/>
      <c r="AV2"/>
      <c r="AW2"/>
      <c r="AX2"/>
      <c r="AY2"/>
      <c r="AZ2"/>
      <c r="BA2"/>
    </row>
    <row r="3" spans="1:53" ht="17.100000000000001" customHeight="1">
      <c r="A3" s="3"/>
      <c r="B3" s="481" t="s">
        <v>509</v>
      </c>
      <c r="C3" s="481"/>
      <c r="D3" s="481"/>
      <c r="E3" s="481"/>
      <c r="F3" s="481"/>
      <c r="G3" s="481"/>
      <c r="AH3"/>
      <c r="AI3"/>
      <c r="AJ3"/>
      <c r="AK3"/>
      <c r="AL3"/>
      <c r="AM3"/>
      <c r="AN3"/>
      <c r="AO3"/>
      <c r="AP3"/>
      <c r="AQ3"/>
      <c r="AR3"/>
      <c r="AS3"/>
      <c r="AT3"/>
      <c r="AU3"/>
      <c r="AV3"/>
      <c r="AW3"/>
      <c r="AX3"/>
      <c r="AY3"/>
      <c r="AZ3"/>
      <c r="BA3"/>
    </row>
    <row r="4" spans="1:53" s="126" customFormat="1" ht="14.45" customHeight="1">
      <c r="A4" s="3"/>
      <c r="B4" s="482" t="s">
        <v>495</v>
      </c>
      <c r="C4" s="482"/>
      <c r="D4" s="482"/>
      <c r="E4" s="482"/>
      <c r="F4" s="482"/>
      <c r="G4" s="482"/>
      <c r="H4" s="482"/>
      <c r="I4" s="482"/>
      <c r="J4" s="482"/>
      <c r="K4" s="483"/>
      <c r="L4" s="423"/>
      <c r="M4" s="482" t="s">
        <v>496</v>
      </c>
      <c r="N4" s="482"/>
      <c r="O4" s="482"/>
      <c r="P4" s="482"/>
      <c r="Q4" s="482"/>
      <c r="R4" s="482"/>
      <c r="S4" s="482"/>
      <c r="T4" s="482"/>
      <c r="U4" s="482"/>
      <c r="V4" s="482"/>
      <c r="W4" s="482"/>
      <c r="X4" s="482"/>
      <c r="Y4" s="482"/>
      <c r="Z4" s="482"/>
      <c r="AA4" s="482"/>
      <c r="AH4"/>
      <c r="AI4"/>
      <c r="AJ4"/>
      <c r="AK4"/>
      <c r="AL4"/>
      <c r="AM4"/>
      <c r="AN4"/>
      <c r="AO4"/>
      <c r="AP4"/>
      <c r="AQ4"/>
      <c r="AR4"/>
      <c r="AS4"/>
      <c r="AT4"/>
      <c r="AU4"/>
      <c r="AV4"/>
      <c r="AW4"/>
      <c r="AX4"/>
      <c r="AY4"/>
      <c r="AZ4"/>
      <c r="BA4"/>
    </row>
    <row r="5" spans="1:53" s="126" customFormat="1" ht="33.6" customHeight="1">
      <c r="A5" s="3"/>
      <c r="B5" s="424"/>
      <c r="C5" s="473" t="s">
        <v>497</v>
      </c>
      <c r="D5" s="474"/>
      <c r="E5" s="474"/>
      <c r="F5" s="474"/>
      <c r="G5" s="474"/>
      <c r="H5" s="474"/>
      <c r="I5" s="474"/>
      <c r="J5" s="474"/>
      <c r="K5" s="474"/>
      <c r="L5" s="475"/>
      <c r="M5" s="476" t="s">
        <v>510</v>
      </c>
      <c r="N5" s="477"/>
      <c r="O5" s="477"/>
      <c r="P5" s="477"/>
      <c r="Q5" s="477"/>
      <c r="R5" s="477"/>
      <c r="S5" s="477"/>
      <c r="T5" s="477"/>
      <c r="U5" s="477"/>
      <c r="V5" s="477"/>
      <c r="W5" s="477"/>
      <c r="X5" s="477"/>
      <c r="Y5" s="477"/>
      <c r="Z5" s="477"/>
      <c r="AA5" s="477"/>
      <c r="AH5"/>
      <c r="AI5"/>
      <c r="AJ5"/>
      <c r="AK5"/>
      <c r="AL5"/>
      <c r="AM5"/>
      <c r="AN5"/>
      <c r="AO5"/>
      <c r="AP5"/>
      <c r="AQ5"/>
      <c r="AR5"/>
      <c r="AS5"/>
      <c r="AT5"/>
      <c r="AU5"/>
      <c r="AV5"/>
      <c r="AW5"/>
      <c r="AX5"/>
      <c r="AY5"/>
      <c r="AZ5"/>
      <c r="BA5"/>
    </row>
    <row r="6" spans="1:53" s="126" customFormat="1" ht="33.6" customHeight="1">
      <c r="A6" s="3"/>
      <c r="B6" s="424"/>
      <c r="C6" s="473" t="s">
        <v>498</v>
      </c>
      <c r="D6" s="474"/>
      <c r="E6" s="474"/>
      <c r="F6" s="474"/>
      <c r="G6" s="474"/>
      <c r="H6" s="474"/>
      <c r="I6" s="474"/>
      <c r="J6" s="474"/>
      <c r="K6" s="474"/>
      <c r="L6" s="475"/>
      <c r="M6" s="476" t="s">
        <v>619</v>
      </c>
      <c r="N6" s="477"/>
      <c r="O6" s="477"/>
      <c r="P6" s="477"/>
      <c r="Q6" s="477"/>
      <c r="R6" s="477"/>
      <c r="S6" s="477"/>
      <c r="T6" s="477"/>
      <c r="U6" s="477"/>
      <c r="V6" s="477"/>
      <c r="W6" s="477"/>
      <c r="X6" s="477"/>
      <c r="Y6" s="477"/>
      <c r="Z6" s="477"/>
      <c r="AA6" s="477"/>
      <c r="AH6"/>
      <c r="AI6"/>
      <c r="AJ6"/>
      <c r="AK6"/>
      <c r="AL6"/>
      <c r="AM6"/>
      <c r="AN6"/>
      <c r="AO6"/>
      <c r="AP6"/>
      <c r="AQ6"/>
      <c r="AR6"/>
      <c r="AS6"/>
      <c r="AT6"/>
      <c r="AU6"/>
      <c r="AV6"/>
      <c r="AW6"/>
      <c r="AX6"/>
      <c r="AY6"/>
      <c r="AZ6"/>
      <c r="BA6"/>
    </row>
    <row r="7" spans="1:53" s="126" customFormat="1" ht="62.45" customHeight="1">
      <c r="A7" s="3"/>
      <c r="B7" s="424"/>
      <c r="C7" s="484" t="s">
        <v>511</v>
      </c>
      <c r="D7" s="485"/>
      <c r="E7" s="485"/>
      <c r="F7" s="485"/>
      <c r="G7" s="485"/>
      <c r="H7" s="485"/>
      <c r="I7" s="485"/>
      <c r="J7" s="485"/>
      <c r="K7" s="485"/>
      <c r="L7" s="486"/>
      <c r="M7" s="476" t="s">
        <v>526</v>
      </c>
      <c r="N7" s="477"/>
      <c r="O7" s="477"/>
      <c r="P7" s="477"/>
      <c r="Q7" s="477"/>
      <c r="R7" s="477"/>
      <c r="S7" s="477"/>
      <c r="T7" s="477"/>
      <c r="U7" s="477"/>
      <c r="V7" s="477"/>
      <c r="W7" s="477"/>
      <c r="X7" s="477"/>
      <c r="Y7" s="477"/>
      <c r="Z7" s="477"/>
      <c r="AA7" s="477"/>
      <c r="AH7"/>
      <c r="AI7"/>
      <c r="AJ7"/>
      <c r="AK7"/>
      <c r="AL7"/>
      <c r="AM7"/>
      <c r="AN7"/>
      <c r="AO7"/>
      <c r="AP7"/>
      <c r="AQ7"/>
      <c r="AR7"/>
      <c r="AS7"/>
      <c r="AT7"/>
      <c r="AU7"/>
      <c r="AV7"/>
      <c r="AW7"/>
      <c r="AX7"/>
      <c r="AY7"/>
      <c r="AZ7"/>
      <c r="BA7"/>
    </row>
    <row r="8" spans="1:53" s="126" customFormat="1" ht="33.6" customHeight="1">
      <c r="A8" s="3"/>
      <c r="B8" s="424"/>
      <c r="C8" s="473" t="s">
        <v>499</v>
      </c>
      <c r="D8" s="474"/>
      <c r="E8" s="474"/>
      <c r="F8" s="474"/>
      <c r="G8" s="474"/>
      <c r="H8" s="474"/>
      <c r="I8" s="474"/>
      <c r="J8" s="474"/>
      <c r="K8" s="474"/>
      <c r="L8" s="475"/>
      <c r="M8" s="476" t="s">
        <v>512</v>
      </c>
      <c r="N8" s="477"/>
      <c r="O8" s="477"/>
      <c r="P8" s="477"/>
      <c r="Q8" s="477"/>
      <c r="R8" s="477"/>
      <c r="S8" s="477"/>
      <c r="T8" s="477"/>
      <c r="U8" s="477"/>
      <c r="V8" s="477"/>
      <c r="W8" s="477"/>
      <c r="X8" s="477"/>
      <c r="Y8" s="477"/>
      <c r="Z8" s="477"/>
      <c r="AA8" s="477"/>
      <c r="AH8"/>
      <c r="AI8"/>
      <c r="AJ8"/>
      <c r="AK8"/>
      <c r="AL8"/>
      <c r="AM8"/>
      <c r="AN8"/>
      <c r="AO8"/>
      <c r="AP8"/>
      <c r="AQ8"/>
      <c r="AR8"/>
      <c r="AS8"/>
      <c r="AT8"/>
      <c r="AU8"/>
      <c r="AV8"/>
      <c r="AW8"/>
      <c r="AX8"/>
      <c r="AY8"/>
      <c r="AZ8"/>
      <c r="BA8"/>
    </row>
    <row r="9" spans="1:53" s="413" customFormat="1" ht="9.75" customHeight="1">
      <c r="A9" s="425"/>
      <c r="B9" s="417"/>
      <c r="C9" s="421"/>
      <c r="D9" s="421"/>
      <c r="E9" s="421"/>
      <c r="F9" s="421"/>
      <c r="G9" s="421"/>
      <c r="H9" s="421"/>
      <c r="I9" s="421"/>
      <c r="J9" s="421"/>
      <c r="K9" s="421"/>
      <c r="L9" s="421"/>
      <c r="M9" s="422"/>
      <c r="N9" s="421"/>
      <c r="O9" s="421"/>
      <c r="P9" s="421"/>
      <c r="Q9" s="421"/>
      <c r="R9" s="421"/>
      <c r="S9" s="421"/>
      <c r="T9" s="421"/>
      <c r="U9" s="421"/>
      <c r="V9" s="421"/>
      <c r="W9" s="421"/>
      <c r="X9" s="421"/>
      <c r="Y9" s="421"/>
      <c r="Z9" s="421"/>
      <c r="AA9" s="421"/>
      <c r="AH9" s="414"/>
      <c r="AI9" s="414"/>
      <c r="AJ9" s="414"/>
      <c r="AK9" s="414"/>
      <c r="AL9" s="414"/>
      <c r="AM9" s="414"/>
      <c r="AN9" s="414"/>
      <c r="AO9" s="414"/>
      <c r="AP9" s="414"/>
      <c r="AQ9" s="414"/>
      <c r="AR9" s="414"/>
      <c r="AS9" s="414"/>
      <c r="AT9" s="414"/>
      <c r="AU9" s="414"/>
      <c r="AV9" s="414"/>
      <c r="AW9" s="414"/>
      <c r="AX9" s="414"/>
      <c r="AY9" s="414"/>
      <c r="AZ9" s="414"/>
      <c r="BA9" s="414"/>
    </row>
    <row r="10" spans="1:53" s="126" customFormat="1" ht="33.6" customHeight="1">
      <c r="A10" s="3"/>
      <c r="B10" s="424"/>
      <c r="C10" s="473" t="s">
        <v>500</v>
      </c>
      <c r="D10" s="474"/>
      <c r="E10" s="474"/>
      <c r="F10" s="474"/>
      <c r="G10" s="474"/>
      <c r="H10" s="474"/>
      <c r="I10" s="474"/>
      <c r="J10" s="474"/>
      <c r="K10" s="474"/>
      <c r="L10" s="475"/>
      <c r="M10" s="476" t="s">
        <v>501</v>
      </c>
      <c r="N10" s="477"/>
      <c r="O10" s="477"/>
      <c r="P10" s="477"/>
      <c r="Q10" s="477"/>
      <c r="R10" s="477"/>
      <c r="S10" s="477"/>
      <c r="T10" s="477"/>
      <c r="U10" s="477"/>
      <c r="V10" s="477"/>
      <c r="W10" s="477"/>
      <c r="X10" s="477"/>
      <c r="Y10" s="477"/>
      <c r="Z10" s="477"/>
      <c r="AA10" s="477"/>
      <c r="AH10"/>
      <c r="AI10"/>
      <c r="AJ10"/>
      <c r="AK10"/>
      <c r="AL10"/>
      <c r="AM10"/>
      <c r="AN10"/>
      <c r="AO10"/>
      <c r="AP10"/>
      <c r="AQ10"/>
      <c r="AR10"/>
      <c r="AS10"/>
      <c r="AT10"/>
      <c r="AU10"/>
      <c r="AV10"/>
      <c r="AW10"/>
      <c r="AX10"/>
      <c r="AY10"/>
      <c r="AZ10"/>
      <c r="BA10"/>
    </row>
    <row r="11" spans="1:53" s="126" customFormat="1" ht="12.75" customHeight="1">
      <c r="A11" s="3"/>
      <c r="B11" s="35"/>
      <c r="C11" s="35"/>
      <c r="D11" s="35"/>
      <c r="E11" s="35"/>
      <c r="F11" s="35"/>
      <c r="G11" s="35"/>
      <c r="H11" s="35"/>
      <c r="I11" s="35"/>
      <c r="J11" s="35"/>
      <c r="K11" s="35"/>
      <c r="L11" s="35"/>
      <c r="M11" s="3"/>
      <c r="N11" s="3"/>
      <c r="O11" s="3"/>
      <c r="P11" s="3"/>
      <c r="Q11" s="3"/>
      <c r="R11" s="3"/>
      <c r="S11" s="3"/>
      <c r="T11" s="3"/>
      <c r="U11" s="3"/>
      <c r="V11" s="3"/>
      <c r="W11" s="3"/>
      <c r="X11" s="3"/>
      <c r="Y11" s="3"/>
      <c r="Z11" s="3"/>
      <c r="AA11" s="3"/>
      <c r="AH11"/>
      <c r="AI11"/>
      <c r="AJ11"/>
      <c r="AK11"/>
      <c r="AL11"/>
      <c r="AM11"/>
      <c r="AN11"/>
      <c r="AO11"/>
      <c r="AP11"/>
      <c r="AQ11"/>
      <c r="AR11"/>
      <c r="AS11"/>
      <c r="AT11"/>
      <c r="AU11"/>
      <c r="AV11"/>
      <c r="AW11"/>
      <c r="AX11"/>
      <c r="AY11"/>
      <c r="AZ11"/>
      <c r="BA11"/>
    </row>
    <row r="12" spans="1:53" s="126" customFormat="1" ht="17.45" customHeight="1">
      <c r="A12" s="3"/>
      <c r="B12" s="487" t="s">
        <v>513</v>
      </c>
      <c r="C12" s="487"/>
      <c r="D12" s="487"/>
      <c r="E12" s="487"/>
      <c r="F12" s="487"/>
      <c r="G12" s="487"/>
      <c r="H12" s="35"/>
      <c r="I12" s="35"/>
      <c r="J12" s="35"/>
      <c r="K12" s="35"/>
      <c r="L12" s="35"/>
      <c r="M12" s="3"/>
      <c r="N12" s="3"/>
      <c r="O12" s="3"/>
      <c r="P12" s="3"/>
      <c r="Q12" s="3"/>
      <c r="R12" s="3"/>
      <c r="S12" s="3"/>
      <c r="T12" s="3"/>
      <c r="U12" s="3"/>
      <c r="V12" s="3"/>
      <c r="W12" s="3"/>
      <c r="X12" s="3"/>
      <c r="Y12" s="3"/>
      <c r="Z12" s="3"/>
      <c r="AA12" s="3"/>
      <c r="AH12"/>
      <c r="AI12"/>
      <c r="AJ12"/>
      <c r="AK12"/>
      <c r="AL12"/>
      <c r="AM12"/>
      <c r="AN12"/>
      <c r="AO12"/>
      <c r="AP12"/>
      <c r="AQ12"/>
      <c r="AR12"/>
      <c r="AS12"/>
      <c r="AT12"/>
      <c r="AU12"/>
      <c r="AV12"/>
      <c r="AW12"/>
      <c r="AX12"/>
      <c r="AY12"/>
      <c r="AZ12"/>
      <c r="BA12"/>
    </row>
    <row r="13" spans="1:53" s="126" customFormat="1" ht="14.45" customHeight="1">
      <c r="A13" s="3"/>
      <c r="B13" s="482" t="s">
        <v>495</v>
      </c>
      <c r="C13" s="482"/>
      <c r="D13" s="482"/>
      <c r="E13" s="482"/>
      <c r="F13" s="482"/>
      <c r="G13" s="482"/>
      <c r="H13" s="482"/>
      <c r="I13" s="482"/>
      <c r="J13" s="482"/>
      <c r="K13" s="483"/>
      <c r="L13" s="423"/>
      <c r="M13" s="482" t="s">
        <v>496</v>
      </c>
      <c r="N13" s="482"/>
      <c r="O13" s="482"/>
      <c r="P13" s="482"/>
      <c r="Q13" s="482"/>
      <c r="R13" s="482"/>
      <c r="S13" s="482"/>
      <c r="T13" s="482"/>
      <c r="U13" s="482"/>
      <c r="V13" s="482"/>
      <c r="W13" s="482"/>
      <c r="X13" s="482"/>
      <c r="Y13" s="482"/>
      <c r="Z13" s="482"/>
      <c r="AA13" s="482"/>
      <c r="AH13"/>
      <c r="AI13"/>
      <c r="AJ13"/>
      <c r="AK13"/>
      <c r="AL13"/>
      <c r="AM13"/>
      <c r="AN13"/>
      <c r="AO13"/>
      <c r="AP13"/>
      <c r="AQ13"/>
      <c r="AR13"/>
      <c r="AS13"/>
      <c r="AT13"/>
      <c r="AU13"/>
      <c r="AV13"/>
      <c r="AW13"/>
      <c r="AX13"/>
      <c r="AY13"/>
      <c r="AZ13"/>
      <c r="BA13"/>
    </row>
    <row r="14" spans="1:53" ht="105" customHeight="1">
      <c r="B14" s="424"/>
      <c r="C14" s="484" t="s">
        <v>503</v>
      </c>
      <c r="D14" s="485"/>
      <c r="E14" s="485"/>
      <c r="F14" s="485"/>
      <c r="G14" s="485"/>
      <c r="H14" s="485"/>
      <c r="I14" s="485"/>
      <c r="J14" s="485"/>
      <c r="K14" s="485"/>
      <c r="L14" s="486"/>
      <c r="M14" s="476" t="s">
        <v>689</v>
      </c>
      <c r="N14" s="477"/>
      <c r="O14" s="477"/>
      <c r="P14" s="477"/>
      <c r="Q14" s="477"/>
      <c r="R14" s="477"/>
      <c r="S14" s="477"/>
      <c r="T14" s="477"/>
      <c r="U14" s="477"/>
      <c r="V14" s="477"/>
      <c r="W14" s="477"/>
      <c r="X14" s="477"/>
      <c r="Y14" s="477"/>
      <c r="Z14" s="477"/>
      <c r="AA14" s="477"/>
    </row>
    <row r="15" spans="1:53" s="126" customFormat="1" ht="47.1" customHeight="1">
      <c r="A15" s="3"/>
      <c r="B15" s="424"/>
      <c r="C15" s="484" t="s">
        <v>515</v>
      </c>
      <c r="D15" s="474"/>
      <c r="E15" s="474"/>
      <c r="F15" s="474"/>
      <c r="G15" s="474"/>
      <c r="H15" s="474"/>
      <c r="I15" s="474"/>
      <c r="J15" s="474"/>
      <c r="K15" s="474"/>
      <c r="L15" s="475"/>
      <c r="M15" s="476" t="s">
        <v>620</v>
      </c>
      <c r="N15" s="477"/>
      <c r="O15" s="477"/>
      <c r="P15" s="477"/>
      <c r="Q15" s="477"/>
      <c r="R15" s="477"/>
      <c r="S15" s="477"/>
      <c r="T15" s="477"/>
      <c r="U15" s="477"/>
      <c r="V15" s="477"/>
      <c r="W15" s="477"/>
      <c r="X15" s="477"/>
      <c r="Y15" s="477"/>
      <c r="Z15" s="477"/>
      <c r="AA15" s="477"/>
      <c r="AH15"/>
      <c r="AI15"/>
      <c r="AJ15"/>
      <c r="AK15"/>
      <c r="AL15"/>
      <c r="AM15"/>
      <c r="AN15"/>
      <c r="AO15"/>
      <c r="AP15"/>
      <c r="AQ15"/>
      <c r="AR15"/>
      <c r="AS15"/>
      <c r="AT15"/>
      <c r="AU15"/>
      <c r="AV15"/>
      <c r="AW15"/>
      <c r="AX15"/>
      <c r="AY15"/>
      <c r="AZ15"/>
      <c r="BA15"/>
    </row>
    <row r="16" spans="1:53" s="126" customFormat="1" ht="33.6" customHeight="1">
      <c r="A16" s="3"/>
      <c r="B16" s="426"/>
      <c r="C16" s="473" t="s">
        <v>621</v>
      </c>
      <c r="D16" s="474"/>
      <c r="E16" s="474"/>
      <c r="F16" s="474"/>
      <c r="G16" s="474"/>
      <c r="H16" s="474"/>
      <c r="I16" s="474"/>
      <c r="J16" s="474"/>
      <c r="K16" s="474"/>
      <c r="L16" s="475"/>
      <c r="M16" s="476" t="s">
        <v>514</v>
      </c>
      <c r="N16" s="477"/>
      <c r="O16" s="477"/>
      <c r="P16" s="477"/>
      <c r="Q16" s="477"/>
      <c r="R16" s="477"/>
      <c r="S16" s="477"/>
      <c r="T16" s="477"/>
      <c r="U16" s="477"/>
      <c r="V16" s="477"/>
      <c r="W16" s="477"/>
      <c r="X16" s="477"/>
      <c r="Y16" s="477"/>
      <c r="Z16" s="477"/>
      <c r="AA16" s="477"/>
    </row>
    <row r="17" spans="2:27" ht="33.6" customHeight="1">
      <c r="B17" s="424"/>
      <c r="C17" s="500" t="s">
        <v>523</v>
      </c>
      <c r="D17" s="500"/>
      <c r="E17" s="501"/>
      <c r="F17" s="484" t="s">
        <v>613</v>
      </c>
      <c r="G17" s="485"/>
      <c r="H17" s="485"/>
      <c r="I17" s="485"/>
      <c r="J17" s="485"/>
      <c r="K17" s="485"/>
      <c r="L17" s="486"/>
      <c r="M17" s="476" t="s">
        <v>502</v>
      </c>
      <c r="N17" s="477"/>
      <c r="O17" s="477"/>
      <c r="P17" s="477"/>
      <c r="Q17" s="477"/>
      <c r="R17" s="477"/>
      <c r="S17" s="477"/>
      <c r="T17" s="477"/>
      <c r="U17" s="477"/>
      <c r="V17" s="477"/>
      <c r="W17" s="477"/>
      <c r="X17" s="477"/>
      <c r="Y17" s="477"/>
      <c r="Z17" s="477"/>
      <c r="AA17" s="477"/>
    </row>
    <row r="18" spans="2:27" ht="125.45" customHeight="1">
      <c r="B18" s="468"/>
      <c r="C18" s="505" t="s">
        <v>524</v>
      </c>
      <c r="D18" s="505"/>
      <c r="E18" s="506"/>
      <c r="F18" s="497" t="s">
        <v>522</v>
      </c>
      <c r="G18" s="498"/>
      <c r="H18" s="498"/>
      <c r="I18" s="498"/>
      <c r="J18" s="498"/>
      <c r="K18" s="498"/>
      <c r="L18" s="499"/>
      <c r="M18" s="484" t="s">
        <v>565</v>
      </c>
      <c r="N18" s="485"/>
      <c r="O18" s="485"/>
      <c r="P18" s="485"/>
      <c r="Q18" s="485"/>
      <c r="R18" s="485"/>
      <c r="S18" s="485"/>
      <c r="T18" s="485"/>
      <c r="U18" s="485"/>
      <c r="V18" s="485"/>
      <c r="W18" s="485"/>
      <c r="X18" s="485"/>
      <c r="Y18" s="485"/>
      <c r="Z18" s="485"/>
      <c r="AA18" s="486"/>
    </row>
    <row r="19" spans="2:27" ht="33.6" customHeight="1">
      <c r="B19" s="427"/>
      <c r="C19" s="507"/>
      <c r="D19" s="508"/>
      <c r="E19" s="509"/>
      <c r="F19" s="484" t="s">
        <v>564</v>
      </c>
      <c r="G19" s="485"/>
      <c r="H19" s="485"/>
      <c r="I19" s="485"/>
      <c r="J19" s="485"/>
      <c r="K19" s="485"/>
      <c r="L19" s="486"/>
      <c r="M19" s="476" t="s">
        <v>502</v>
      </c>
      <c r="N19" s="477"/>
      <c r="O19" s="477"/>
      <c r="P19" s="477"/>
      <c r="Q19" s="477"/>
      <c r="R19" s="477"/>
      <c r="S19" s="477"/>
      <c r="T19" s="477"/>
      <c r="U19" s="477"/>
      <c r="V19" s="477"/>
      <c r="W19" s="477"/>
      <c r="X19" s="477"/>
      <c r="Y19" s="477"/>
      <c r="Z19" s="477"/>
      <c r="AA19" s="477"/>
    </row>
    <row r="20" spans="2:27" ht="33.6" customHeight="1">
      <c r="B20" s="424"/>
      <c r="C20" s="503" t="s">
        <v>527</v>
      </c>
      <c r="D20" s="503" t="s">
        <v>523</v>
      </c>
      <c r="E20" s="503"/>
      <c r="F20" s="476" t="s">
        <v>516</v>
      </c>
      <c r="G20" s="476"/>
      <c r="H20" s="476"/>
      <c r="I20" s="476"/>
      <c r="J20" s="476"/>
      <c r="K20" s="476"/>
      <c r="L20" s="476"/>
      <c r="M20" s="494" t="s">
        <v>569</v>
      </c>
      <c r="N20" s="495"/>
      <c r="O20" s="495"/>
      <c r="P20" s="495"/>
      <c r="Q20" s="495"/>
      <c r="R20" s="495"/>
      <c r="S20" s="495"/>
      <c r="T20" s="495"/>
      <c r="U20" s="495"/>
      <c r="V20" s="495"/>
      <c r="W20" s="495"/>
      <c r="X20" s="495"/>
      <c r="Y20" s="495"/>
      <c r="Z20" s="495"/>
      <c r="AA20" s="496"/>
    </row>
    <row r="21" spans="2:27" ht="33.6" customHeight="1">
      <c r="B21" s="424"/>
      <c r="C21" s="503"/>
      <c r="D21" s="503"/>
      <c r="E21" s="503"/>
      <c r="F21" s="476" t="s">
        <v>517</v>
      </c>
      <c r="G21" s="476"/>
      <c r="H21" s="476"/>
      <c r="I21" s="476"/>
      <c r="J21" s="476"/>
      <c r="K21" s="476"/>
      <c r="L21" s="476"/>
      <c r="M21" s="497"/>
      <c r="N21" s="498"/>
      <c r="O21" s="498"/>
      <c r="P21" s="498"/>
      <c r="Q21" s="498"/>
      <c r="R21" s="498"/>
      <c r="S21" s="498"/>
      <c r="T21" s="498"/>
      <c r="U21" s="498"/>
      <c r="V21" s="498"/>
      <c r="W21" s="498"/>
      <c r="X21" s="498"/>
      <c r="Y21" s="498"/>
      <c r="Z21" s="498"/>
      <c r="AA21" s="499"/>
    </row>
    <row r="22" spans="2:27" ht="33.6" customHeight="1">
      <c r="B22" s="424"/>
      <c r="C22" s="503"/>
      <c r="D22" s="503" t="s">
        <v>525</v>
      </c>
      <c r="E22" s="504"/>
      <c r="F22" s="477" t="s">
        <v>518</v>
      </c>
      <c r="G22" s="477"/>
      <c r="H22" s="477"/>
      <c r="I22" s="477"/>
      <c r="J22" s="477"/>
      <c r="K22" s="477"/>
      <c r="L22" s="477"/>
      <c r="M22" s="484" t="s">
        <v>570</v>
      </c>
      <c r="N22" s="485"/>
      <c r="O22" s="485"/>
      <c r="P22" s="485"/>
      <c r="Q22" s="485"/>
      <c r="R22" s="485"/>
      <c r="S22" s="485"/>
      <c r="T22" s="485"/>
      <c r="U22" s="485"/>
      <c r="V22" s="485"/>
      <c r="W22" s="485"/>
      <c r="X22" s="485"/>
      <c r="Y22" s="485"/>
      <c r="Z22" s="485"/>
      <c r="AA22" s="486"/>
    </row>
    <row r="23" spans="2:27" ht="33.6" customHeight="1">
      <c r="B23" s="424"/>
      <c r="C23" s="503"/>
      <c r="D23" s="503"/>
      <c r="E23" s="504"/>
      <c r="F23" s="502" t="s">
        <v>568</v>
      </c>
      <c r="G23" s="500"/>
      <c r="H23" s="501"/>
      <c r="I23" s="488" t="s">
        <v>566</v>
      </c>
      <c r="J23" s="489"/>
      <c r="K23" s="489"/>
      <c r="L23" s="490"/>
      <c r="M23" s="494" t="s">
        <v>622</v>
      </c>
      <c r="N23" s="495"/>
      <c r="O23" s="495"/>
      <c r="P23" s="495"/>
      <c r="Q23" s="495"/>
      <c r="R23" s="495"/>
      <c r="S23" s="495"/>
      <c r="T23" s="495"/>
      <c r="U23" s="495"/>
      <c r="V23" s="495"/>
      <c r="W23" s="495"/>
      <c r="X23" s="495"/>
      <c r="Y23" s="495"/>
      <c r="Z23" s="495"/>
      <c r="AA23" s="496"/>
    </row>
    <row r="24" spans="2:27" ht="33.6" customHeight="1">
      <c r="B24" s="424"/>
      <c r="C24" s="503"/>
      <c r="D24" s="504"/>
      <c r="E24" s="504"/>
      <c r="F24" s="502" t="s">
        <v>567</v>
      </c>
      <c r="G24" s="500"/>
      <c r="H24" s="501"/>
      <c r="I24" s="491"/>
      <c r="J24" s="492"/>
      <c r="K24" s="492"/>
      <c r="L24" s="493"/>
      <c r="M24" s="497"/>
      <c r="N24" s="498"/>
      <c r="O24" s="498"/>
      <c r="P24" s="498"/>
      <c r="Q24" s="498"/>
      <c r="R24" s="498"/>
      <c r="S24" s="498"/>
      <c r="T24" s="498"/>
      <c r="U24" s="498"/>
      <c r="V24" s="498"/>
      <c r="W24" s="498"/>
      <c r="X24" s="498"/>
      <c r="Y24" s="498"/>
      <c r="Z24" s="498"/>
      <c r="AA24" s="499"/>
    </row>
    <row r="25" spans="2:27" ht="63" customHeight="1">
      <c r="B25" s="424"/>
      <c r="C25" s="484" t="s">
        <v>618</v>
      </c>
      <c r="D25" s="474"/>
      <c r="E25" s="474"/>
      <c r="F25" s="474"/>
      <c r="G25" s="474"/>
      <c r="H25" s="474"/>
      <c r="I25" s="474"/>
      <c r="J25" s="474"/>
      <c r="K25" s="474"/>
      <c r="L25" s="475"/>
      <c r="M25" s="476" t="s">
        <v>623</v>
      </c>
      <c r="N25" s="477"/>
      <c r="O25" s="477"/>
      <c r="P25" s="477"/>
      <c r="Q25" s="477"/>
      <c r="R25" s="477"/>
      <c r="S25" s="477"/>
      <c r="T25" s="477"/>
      <c r="U25" s="477"/>
      <c r="V25" s="477"/>
      <c r="W25" s="477"/>
      <c r="X25" s="477"/>
      <c r="Y25" s="477"/>
      <c r="Z25" s="477"/>
      <c r="AA25" s="477"/>
    </row>
    <row r="26" spans="2:27" ht="24.95" customHeight="1">
      <c r="B26" s="2"/>
      <c r="C26" s="416"/>
      <c r="D26" s="416"/>
      <c r="E26" s="416"/>
      <c r="F26" s="416"/>
      <c r="G26" s="416"/>
      <c r="H26" s="416"/>
      <c r="I26" s="416"/>
      <c r="J26" s="416"/>
      <c r="K26" s="416"/>
      <c r="L26" s="416"/>
      <c r="M26" s="419"/>
      <c r="N26" s="416"/>
      <c r="O26" s="416"/>
      <c r="P26" s="416"/>
      <c r="Q26" s="416"/>
      <c r="R26" s="416"/>
      <c r="S26" s="416"/>
      <c r="T26" s="416"/>
      <c r="U26" s="416"/>
      <c r="V26" s="416"/>
      <c r="W26" s="416"/>
      <c r="X26" s="416"/>
      <c r="Y26" s="416"/>
      <c r="Z26" s="416"/>
      <c r="AA26" s="416"/>
    </row>
    <row r="27" spans="2:27" ht="24.95" customHeight="1">
      <c r="B27" s="2"/>
      <c r="C27" s="416"/>
      <c r="D27" s="416"/>
      <c r="E27" s="416"/>
      <c r="F27" s="416"/>
      <c r="G27" s="416"/>
      <c r="H27" s="416"/>
      <c r="I27" s="416"/>
      <c r="J27" s="416"/>
      <c r="K27" s="416"/>
      <c r="L27" s="416"/>
      <c r="M27" s="419"/>
      <c r="N27" s="416"/>
      <c r="O27" s="416"/>
      <c r="P27" s="416"/>
      <c r="Q27" s="416"/>
      <c r="R27" s="416"/>
      <c r="S27" s="416"/>
      <c r="T27" s="416"/>
      <c r="U27" s="416"/>
      <c r="V27" s="416"/>
      <c r="W27" s="416"/>
      <c r="X27" s="416"/>
      <c r="Y27" s="416"/>
      <c r="Z27" s="416"/>
      <c r="AA27" s="416"/>
    </row>
    <row r="28" spans="2:27" ht="24.95" customHeight="1">
      <c r="B28" s="2"/>
      <c r="C28" s="416"/>
      <c r="D28" s="416"/>
      <c r="E28" s="416"/>
      <c r="F28" s="416"/>
      <c r="G28" s="416"/>
      <c r="H28" s="416"/>
      <c r="I28" s="416"/>
      <c r="J28" s="416"/>
      <c r="K28" s="416"/>
      <c r="L28" s="416"/>
      <c r="M28" s="419"/>
      <c r="N28" s="416"/>
      <c r="O28" s="416"/>
      <c r="P28" s="416"/>
      <c r="Q28" s="416"/>
      <c r="R28" s="416"/>
      <c r="S28" s="416"/>
      <c r="T28" s="416"/>
      <c r="U28" s="416"/>
      <c r="V28" s="416"/>
      <c r="W28" s="416"/>
      <c r="X28" s="416"/>
      <c r="Y28" s="416"/>
      <c r="Z28" s="416"/>
      <c r="AA28" s="416"/>
    </row>
    <row r="29" spans="2:27" ht="24.95" customHeight="1">
      <c r="B29" s="2"/>
      <c r="C29" s="416"/>
      <c r="D29" s="416"/>
      <c r="E29" s="416"/>
      <c r="F29" s="416"/>
      <c r="G29" s="416"/>
      <c r="H29" s="416"/>
      <c r="I29" s="416"/>
      <c r="J29" s="416"/>
      <c r="K29" s="416"/>
      <c r="L29" s="416"/>
      <c r="M29" s="419"/>
      <c r="N29" s="416"/>
      <c r="O29" s="416"/>
      <c r="P29" s="416"/>
      <c r="Q29" s="416"/>
      <c r="R29" s="416"/>
      <c r="S29" s="416"/>
      <c r="T29" s="416"/>
      <c r="U29" s="416"/>
      <c r="V29" s="416"/>
      <c r="W29" s="416"/>
      <c r="X29" s="416"/>
      <c r="Y29" s="416"/>
      <c r="Z29" s="416"/>
      <c r="AA29" s="416"/>
    </row>
    <row r="30" spans="2:27" ht="24.95" customHeight="1">
      <c r="B30" s="2"/>
      <c r="C30" s="416"/>
      <c r="D30" s="416"/>
      <c r="E30" s="416"/>
      <c r="F30" s="416"/>
      <c r="G30" s="416"/>
      <c r="H30" s="416"/>
      <c r="I30" s="416"/>
      <c r="J30" s="416"/>
      <c r="K30" s="416"/>
      <c r="L30" s="416"/>
      <c r="M30" s="419"/>
      <c r="N30" s="416"/>
      <c r="O30" s="416"/>
      <c r="P30" s="416"/>
      <c r="Q30" s="416"/>
      <c r="R30" s="416"/>
      <c r="S30" s="416"/>
      <c r="T30" s="416"/>
      <c r="U30" s="416"/>
      <c r="V30" s="416"/>
      <c r="W30" s="416"/>
      <c r="X30" s="416"/>
      <c r="Y30" s="416"/>
      <c r="Z30" s="416"/>
      <c r="AA30" s="416"/>
    </row>
    <row r="31" spans="2:27" ht="24.95" customHeight="1">
      <c r="B31" s="2"/>
      <c r="C31" s="416"/>
      <c r="D31" s="416"/>
      <c r="E31" s="416"/>
      <c r="F31" s="416"/>
      <c r="G31" s="416"/>
      <c r="H31" s="416"/>
      <c r="I31" s="416"/>
      <c r="J31" s="416"/>
      <c r="K31" s="416"/>
      <c r="L31" s="416"/>
      <c r="M31" s="419"/>
      <c r="N31" s="416"/>
      <c r="O31" s="416"/>
      <c r="P31" s="416"/>
      <c r="Q31" s="416"/>
      <c r="R31" s="416"/>
      <c r="S31" s="416"/>
      <c r="T31" s="416"/>
      <c r="U31" s="416"/>
      <c r="V31" s="416"/>
      <c r="W31" s="416"/>
      <c r="X31" s="416"/>
      <c r="Y31" s="416"/>
      <c r="Z31" s="416"/>
      <c r="AA31" s="416"/>
    </row>
    <row r="32" spans="2:27" ht="24.95" customHeight="1">
      <c r="B32" s="2"/>
      <c r="C32" s="416"/>
      <c r="D32" s="416"/>
      <c r="E32" s="416"/>
      <c r="F32" s="416"/>
      <c r="G32" s="416"/>
      <c r="H32" s="416"/>
      <c r="I32" s="416"/>
      <c r="J32" s="416"/>
      <c r="K32" s="416"/>
      <c r="L32" s="416"/>
      <c r="M32" s="419"/>
      <c r="N32" s="416"/>
      <c r="O32" s="416"/>
      <c r="P32" s="416"/>
      <c r="Q32" s="416"/>
      <c r="R32" s="416"/>
      <c r="S32" s="416"/>
      <c r="T32" s="416"/>
      <c r="U32" s="416"/>
      <c r="V32" s="416"/>
      <c r="W32" s="416"/>
      <c r="X32" s="416"/>
      <c r="Y32" s="416"/>
      <c r="Z32" s="416"/>
      <c r="AA32" s="416"/>
    </row>
    <row r="33" spans="2:27" ht="24.95" customHeight="1">
      <c r="B33" s="2"/>
      <c r="C33" s="416"/>
      <c r="D33" s="416"/>
      <c r="E33" s="416"/>
      <c r="F33" s="416"/>
      <c r="G33" s="416"/>
      <c r="H33" s="416"/>
      <c r="I33" s="416"/>
      <c r="J33" s="416"/>
      <c r="K33" s="416"/>
      <c r="L33" s="416"/>
      <c r="M33" s="419"/>
      <c r="N33" s="416"/>
      <c r="O33" s="416"/>
      <c r="P33" s="416"/>
      <c r="Q33" s="416"/>
      <c r="R33" s="416"/>
      <c r="S33" s="416"/>
      <c r="T33" s="416"/>
      <c r="U33" s="416"/>
      <c r="V33" s="416"/>
      <c r="W33" s="416"/>
      <c r="X33" s="416"/>
      <c r="Y33" s="416"/>
      <c r="Z33" s="416"/>
      <c r="AA33" s="416"/>
    </row>
    <row r="34" spans="2:27" ht="24.95" customHeight="1">
      <c r="B34" s="2"/>
      <c r="C34" s="416"/>
      <c r="D34" s="416"/>
      <c r="E34" s="416"/>
      <c r="F34" s="416"/>
      <c r="G34" s="416"/>
      <c r="H34" s="416"/>
      <c r="I34" s="416"/>
      <c r="J34" s="416"/>
      <c r="K34" s="416"/>
      <c r="L34" s="416"/>
      <c r="M34" s="419"/>
      <c r="N34" s="416"/>
      <c r="O34" s="416"/>
      <c r="P34" s="416"/>
      <c r="Q34" s="416"/>
      <c r="R34" s="416"/>
      <c r="S34" s="416"/>
      <c r="T34" s="416"/>
      <c r="U34" s="416"/>
      <c r="V34" s="416"/>
      <c r="W34" s="416"/>
      <c r="X34" s="416"/>
      <c r="Y34" s="416"/>
      <c r="Z34" s="416"/>
      <c r="AA34" s="416"/>
    </row>
    <row r="35" spans="2:27" ht="24.95" customHeight="1"/>
    <row r="36" spans="2:27" ht="24.95" customHeight="1"/>
    <row r="37" spans="2:27" ht="45" customHeight="1"/>
    <row r="38" spans="2:27" ht="45" customHeight="1"/>
  </sheetData>
  <sheetProtection algorithmName="SHA-512" hashValue="XpUV1gFm0iSnw6SxAXB6iKgZsSIWkmClLnTmORBu4LEElNBFimgoChtauwrPd+1tTcXYP2DuiC3K/oDZngqfVQ==" saltValue="Ts9MEA/3sjoIc7jYDYmNJg==" spinCount="100000" sheet="1" selectLockedCells="1" autoFilter="0"/>
  <mergeCells count="46">
    <mergeCell ref="C25:L25"/>
    <mergeCell ref="M25:AA25"/>
    <mergeCell ref="M18:AA18"/>
    <mergeCell ref="F19:L19"/>
    <mergeCell ref="M19:AA19"/>
    <mergeCell ref="C20:C24"/>
    <mergeCell ref="D20:E21"/>
    <mergeCell ref="F20:L20"/>
    <mergeCell ref="M20:AA21"/>
    <mergeCell ref="F21:L21"/>
    <mergeCell ref="D22:E24"/>
    <mergeCell ref="F22:L22"/>
    <mergeCell ref="C18:E19"/>
    <mergeCell ref="F18:L18"/>
    <mergeCell ref="M22:AA22"/>
    <mergeCell ref="F23:H23"/>
    <mergeCell ref="I23:L24"/>
    <mergeCell ref="M23:AA24"/>
    <mergeCell ref="C15:L15"/>
    <mergeCell ref="M15:AA15"/>
    <mergeCell ref="C16:L16"/>
    <mergeCell ref="M16:AA16"/>
    <mergeCell ref="C17:E17"/>
    <mergeCell ref="F17:L17"/>
    <mergeCell ref="M17:AA17"/>
    <mergeCell ref="F24:H24"/>
    <mergeCell ref="C14:L14"/>
    <mergeCell ref="M14:AA14"/>
    <mergeCell ref="C6:L6"/>
    <mergeCell ref="M6:AA6"/>
    <mergeCell ref="C7:L7"/>
    <mergeCell ref="M7:AA7"/>
    <mergeCell ref="C8:L8"/>
    <mergeCell ref="M8:AA8"/>
    <mergeCell ref="C10:L10"/>
    <mergeCell ref="M10:AA10"/>
    <mergeCell ref="B12:G12"/>
    <mergeCell ref="B13:K13"/>
    <mergeCell ref="M13:AA13"/>
    <mergeCell ref="C5:L5"/>
    <mergeCell ref="M5:AA5"/>
    <mergeCell ref="A1:AB1"/>
    <mergeCell ref="A2:AB2"/>
    <mergeCell ref="B3:G3"/>
    <mergeCell ref="B4:K4"/>
    <mergeCell ref="M4:AA4"/>
  </mergeCells>
  <phoneticPr fontId="1"/>
  <printOptions horizontalCentered="1"/>
  <pageMargins left="0.35433070866141736" right="0.19685039370078741" top="0.35433070866141736" bottom="0.19685039370078741" header="0.31496062992125984" footer="0.31496062992125984"/>
  <pageSetup paperSize="9" scale="8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76801" r:id="rId4" name="Check Box 1">
              <controlPr locked="0" defaultSize="0" autoFill="0" autoLine="0" autoPict="0">
                <anchor moveWithCells="1">
                  <from>
                    <xdr:col>1</xdr:col>
                    <xdr:colOff>38100</xdr:colOff>
                    <xdr:row>4</xdr:row>
                    <xdr:rowOff>114300</xdr:rowOff>
                  </from>
                  <to>
                    <xdr:col>1</xdr:col>
                    <xdr:colOff>266700</xdr:colOff>
                    <xdr:row>4</xdr:row>
                    <xdr:rowOff>314325</xdr:rowOff>
                  </to>
                </anchor>
              </controlPr>
            </control>
          </mc:Choice>
        </mc:AlternateContent>
        <mc:AlternateContent xmlns:mc="http://schemas.openxmlformats.org/markup-compatibility/2006">
          <mc:Choice Requires="x14">
            <control shapeId="76802" r:id="rId5" name="Check Box 2">
              <controlPr locked="0" defaultSize="0" autoFill="0" autoLine="0" autoPict="0">
                <anchor moveWithCells="1">
                  <from>
                    <xdr:col>1</xdr:col>
                    <xdr:colOff>28575</xdr:colOff>
                    <xdr:row>5</xdr:row>
                    <xdr:rowOff>104775</xdr:rowOff>
                  </from>
                  <to>
                    <xdr:col>1</xdr:col>
                    <xdr:colOff>228600</xdr:colOff>
                    <xdr:row>5</xdr:row>
                    <xdr:rowOff>342900</xdr:rowOff>
                  </to>
                </anchor>
              </controlPr>
            </control>
          </mc:Choice>
        </mc:AlternateContent>
        <mc:AlternateContent xmlns:mc="http://schemas.openxmlformats.org/markup-compatibility/2006">
          <mc:Choice Requires="x14">
            <control shapeId="76803" r:id="rId6" name="Check Box 3">
              <controlPr locked="0" defaultSize="0" autoFill="0" autoLine="0" autoPict="0">
                <anchor moveWithCells="1">
                  <from>
                    <xdr:col>1</xdr:col>
                    <xdr:colOff>28575</xdr:colOff>
                    <xdr:row>6</xdr:row>
                    <xdr:rowOff>285750</xdr:rowOff>
                  </from>
                  <to>
                    <xdr:col>1</xdr:col>
                    <xdr:colOff>228600</xdr:colOff>
                    <xdr:row>6</xdr:row>
                    <xdr:rowOff>523875</xdr:rowOff>
                  </to>
                </anchor>
              </controlPr>
            </control>
          </mc:Choice>
        </mc:AlternateContent>
        <mc:AlternateContent xmlns:mc="http://schemas.openxmlformats.org/markup-compatibility/2006">
          <mc:Choice Requires="x14">
            <control shapeId="76804" r:id="rId7" name="Check Box 4">
              <controlPr locked="0" defaultSize="0" autoFill="0" autoLine="0" autoPict="0">
                <anchor moveWithCells="1">
                  <from>
                    <xdr:col>1</xdr:col>
                    <xdr:colOff>28575</xdr:colOff>
                    <xdr:row>7</xdr:row>
                    <xdr:rowOff>104775</xdr:rowOff>
                  </from>
                  <to>
                    <xdr:col>1</xdr:col>
                    <xdr:colOff>228600</xdr:colOff>
                    <xdr:row>7</xdr:row>
                    <xdr:rowOff>342900</xdr:rowOff>
                  </to>
                </anchor>
              </controlPr>
            </control>
          </mc:Choice>
        </mc:AlternateContent>
        <mc:AlternateContent xmlns:mc="http://schemas.openxmlformats.org/markup-compatibility/2006">
          <mc:Choice Requires="x14">
            <control shapeId="76805" r:id="rId8" name="Check Box 5">
              <controlPr locked="0" defaultSize="0" autoFill="0" autoLine="0" autoPict="0">
                <anchor moveWithCells="1">
                  <from>
                    <xdr:col>1</xdr:col>
                    <xdr:colOff>28575</xdr:colOff>
                    <xdr:row>9</xdr:row>
                    <xdr:rowOff>104775</xdr:rowOff>
                  </from>
                  <to>
                    <xdr:col>1</xdr:col>
                    <xdr:colOff>228600</xdr:colOff>
                    <xdr:row>9</xdr:row>
                    <xdr:rowOff>342900</xdr:rowOff>
                  </to>
                </anchor>
              </controlPr>
            </control>
          </mc:Choice>
        </mc:AlternateContent>
        <mc:AlternateContent xmlns:mc="http://schemas.openxmlformats.org/markup-compatibility/2006">
          <mc:Choice Requires="x14">
            <control shapeId="76806" r:id="rId9" name="Check Box 6">
              <controlPr locked="0" defaultSize="0" autoFill="0" autoLine="0" autoPict="0">
                <anchor moveWithCells="1">
                  <from>
                    <xdr:col>1</xdr:col>
                    <xdr:colOff>28575</xdr:colOff>
                    <xdr:row>13</xdr:row>
                    <xdr:rowOff>428625</xdr:rowOff>
                  </from>
                  <to>
                    <xdr:col>1</xdr:col>
                    <xdr:colOff>228600</xdr:colOff>
                    <xdr:row>13</xdr:row>
                    <xdr:rowOff>666750</xdr:rowOff>
                  </to>
                </anchor>
              </controlPr>
            </control>
          </mc:Choice>
        </mc:AlternateContent>
        <mc:AlternateContent xmlns:mc="http://schemas.openxmlformats.org/markup-compatibility/2006">
          <mc:Choice Requires="x14">
            <control shapeId="76807" r:id="rId10" name="Check Box 7">
              <controlPr locked="0" defaultSize="0" autoFill="0" autoLine="0" autoPict="0">
                <anchor moveWithCells="1">
                  <from>
                    <xdr:col>1</xdr:col>
                    <xdr:colOff>28575</xdr:colOff>
                    <xdr:row>14</xdr:row>
                    <xdr:rowOff>171450</xdr:rowOff>
                  </from>
                  <to>
                    <xdr:col>1</xdr:col>
                    <xdr:colOff>228600</xdr:colOff>
                    <xdr:row>14</xdr:row>
                    <xdr:rowOff>409575</xdr:rowOff>
                  </to>
                </anchor>
              </controlPr>
            </control>
          </mc:Choice>
        </mc:AlternateContent>
        <mc:AlternateContent xmlns:mc="http://schemas.openxmlformats.org/markup-compatibility/2006">
          <mc:Choice Requires="x14">
            <control shapeId="76808" r:id="rId11" name="Check Box 8">
              <controlPr locked="0" defaultSize="0" autoFill="0" autoLine="0" autoPict="0">
                <anchor moveWithCells="1">
                  <from>
                    <xdr:col>1</xdr:col>
                    <xdr:colOff>28575</xdr:colOff>
                    <xdr:row>15</xdr:row>
                    <xdr:rowOff>104775</xdr:rowOff>
                  </from>
                  <to>
                    <xdr:col>1</xdr:col>
                    <xdr:colOff>228600</xdr:colOff>
                    <xdr:row>15</xdr:row>
                    <xdr:rowOff>342900</xdr:rowOff>
                  </to>
                </anchor>
              </controlPr>
            </control>
          </mc:Choice>
        </mc:AlternateContent>
        <mc:AlternateContent xmlns:mc="http://schemas.openxmlformats.org/markup-compatibility/2006">
          <mc:Choice Requires="x14">
            <control shapeId="76809" r:id="rId12" name="Check Box 9">
              <controlPr locked="0" defaultSize="0" autoFill="0" autoLine="0" autoPict="0">
                <anchor moveWithCells="1">
                  <from>
                    <xdr:col>1</xdr:col>
                    <xdr:colOff>28575</xdr:colOff>
                    <xdr:row>18</xdr:row>
                    <xdr:rowOff>104775</xdr:rowOff>
                  </from>
                  <to>
                    <xdr:col>1</xdr:col>
                    <xdr:colOff>228600</xdr:colOff>
                    <xdr:row>18</xdr:row>
                    <xdr:rowOff>342900</xdr:rowOff>
                  </to>
                </anchor>
              </controlPr>
            </control>
          </mc:Choice>
        </mc:AlternateContent>
        <mc:AlternateContent xmlns:mc="http://schemas.openxmlformats.org/markup-compatibility/2006">
          <mc:Choice Requires="x14">
            <control shapeId="76810" r:id="rId13" name="Check Box 10">
              <controlPr locked="0" defaultSize="0" autoFill="0" autoLine="0" autoPict="0">
                <anchor moveWithCells="1">
                  <from>
                    <xdr:col>1</xdr:col>
                    <xdr:colOff>28575</xdr:colOff>
                    <xdr:row>17</xdr:row>
                    <xdr:rowOff>638175</xdr:rowOff>
                  </from>
                  <to>
                    <xdr:col>1</xdr:col>
                    <xdr:colOff>228600</xdr:colOff>
                    <xdr:row>17</xdr:row>
                    <xdr:rowOff>876300</xdr:rowOff>
                  </to>
                </anchor>
              </controlPr>
            </control>
          </mc:Choice>
        </mc:AlternateContent>
        <mc:AlternateContent xmlns:mc="http://schemas.openxmlformats.org/markup-compatibility/2006">
          <mc:Choice Requires="x14">
            <control shapeId="76811" r:id="rId14" name="Check Box 11">
              <controlPr locked="0" defaultSize="0" autoFill="0" autoLine="0" autoPict="0">
                <anchor moveWithCells="1">
                  <from>
                    <xdr:col>1</xdr:col>
                    <xdr:colOff>28575</xdr:colOff>
                    <xdr:row>19</xdr:row>
                    <xdr:rowOff>104775</xdr:rowOff>
                  </from>
                  <to>
                    <xdr:col>1</xdr:col>
                    <xdr:colOff>228600</xdr:colOff>
                    <xdr:row>19</xdr:row>
                    <xdr:rowOff>342900</xdr:rowOff>
                  </to>
                </anchor>
              </controlPr>
            </control>
          </mc:Choice>
        </mc:AlternateContent>
        <mc:AlternateContent xmlns:mc="http://schemas.openxmlformats.org/markup-compatibility/2006">
          <mc:Choice Requires="x14">
            <control shapeId="76812" r:id="rId15" name="Check Box 12">
              <controlPr locked="0" defaultSize="0" autoFill="0" autoLine="0" autoPict="0">
                <anchor moveWithCells="1">
                  <from>
                    <xdr:col>1</xdr:col>
                    <xdr:colOff>28575</xdr:colOff>
                    <xdr:row>20</xdr:row>
                    <xdr:rowOff>104775</xdr:rowOff>
                  </from>
                  <to>
                    <xdr:col>1</xdr:col>
                    <xdr:colOff>228600</xdr:colOff>
                    <xdr:row>20</xdr:row>
                    <xdr:rowOff>342900</xdr:rowOff>
                  </to>
                </anchor>
              </controlPr>
            </control>
          </mc:Choice>
        </mc:AlternateContent>
        <mc:AlternateContent xmlns:mc="http://schemas.openxmlformats.org/markup-compatibility/2006">
          <mc:Choice Requires="x14">
            <control shapeId="76813" r:id="rId16" name="Check Box 13">
              <controlPr locked="0" defaultSize="0" autoFill="0" autoLine="0" autoPict="0">
                <anchor moveWithCells="1">
                  <from>
                    <xdr:col>1</xdr:col>
                    <xdr:colOff>28575</xdr:colOff>
                    <xdr:row>21</xdr:row>
                    <xdr:rowOff>104775</xdr:rowOff>
                  </from>
                  <to>
                    <xdr:col>1</xdr:col>
                    <xdr:colOff>228600</xdr:colOff>
                    <xdr:row>21</xdr:row>
                    <xdr:rowOff>342900</xdr:rowOff>
                  </to>
                </anchor>
              </controlPr>
            </control>
          </mc:Choice>
        </mc:AlternateContent>
        <mc:AlternateContent xmlns:mc="http://schemas.openxmlformats.org/markup-compatibility/2006">
          <mc:Choice Requires="x14">
            <control shapeId="76814" r:id="rId17" name="Check Box 14">
              <controlPr locked="0" defaultSize="0" autoFill="0" autoLine="0" autoPict="0">
                <anchor moveWithCells="1">
                  <from>
                    <xdr:col>1</xdr:col>
                    <xdr:colOff>28575</xdr:colOff>
                    <xdr:row>22</xdr:row>
                    <xdr:rowOff>104775</xdr:rowOff>
                  </from>
                  <to>
                    <xdr:col>1</xdr:col>
                    <xdr:colOff>228600</xdr:colOff>
                    <xdr:row>22</xdr:row>
                    <xdr:rowOff>342900</xdr:rowOff>
                  </to>
                </anchor>
              </controlPr>
            </control>
          </mc:Choice>
        </mc:AlternateContent>
        <mc:AlternateContent xmlns:mc="http://schemas.openxmlformats.org/markup-compatibility/2006">
          <mc:Choice Requires="x14">
            <control shapeId="76815" r:id="rId18" name="Check Box 15">
              <controlPr locked="0" defaultSize="0" autoFill="0" autoLine="0" autoPict="0">
                <anchor moveWithCells="1">
                  <from>
                    <xdr:col>1</xdr:col>
                    <xdr:colOff>28575</xdr:colOff>
                    <xdr:row>23</xdr:row>
                    <xdr:rowOff>104775</xdr:rowOff>
                  </from>
                  <to>
                    <xdr:col>1</xdr:col>
                    <xdr:colOff>228600</xdr:colOff>
                    <xdr:row>23</xdr:row>
                    <xdr:rowOff>342900</xdr:rowOff>
                  </to>
                </anchor>
              </controlPr>
            </control>
          </mc:Choice>
        </mc:AlternateContent>
        <mc:AlternateContent xmlns:mc="http://schemas.openxmlformats.org/markup-compatibility/2006">
          <mc:Choice Requires="x14">
            <control shapeId="76816" r:id="rId19" name="Check Box 16">
              <controlPr locked="0" defaultSize="0" autoFill="0" autoLine="0" autoPict="0">
                <anchor moveWithCells="1">
                  <from>
                    <xdr:col>1</xdr:col>
                    <xdr:colOff>28575</xdr:colOff>
                    <xdr:row>24</xdr:row>
                    <xdr:rowOff>238125</xdr:rowOff>
                  </from>
                  <to>
                    <xdr:col>1</xdr:col>
                    <xdr:colOff>228600</xdr:colOff>
                    <xdr:row>24</xdr:row>
                    <xdr:rowOff>476250</xdr:rowOff>
                  </to>
                </anchor>
              </controlPr>
            </control>
          </mc:Choice>
        </mc:AlternateContent>
        <mc:AlternateContent xmlns:mc="http://schemas.openxmlformats.org/markup-compatibility/2006">
          <mc:Choice Requires="x14">
            <control shapeId="76817" r:id="rId20" name="Check Box 17">
              <controlPr locked="0" defaultSize="0" autoFill="0" autoLine="0" autoPict="0">
                <anchor moveWithCells="1">
                  <from>
                    <xdr:col>1</xdr:col>
                    <xdr:colOff>28575</xdr:colOff>
                    <xdr:row>16</xdr:row>
                    <xdr:rowOff>104775</xdr:rowOff>
                  </from>
                  <to>
                    <xdr:col>1</xdr:col>
                    <xdr:colOff>228600</xdr:colOff>
                    <xdr:row>16</xdr:row>
                    <xdr:rowOff>342900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C556B-AABC-4185-AC39-C09D1056B3B9}">
  <sheetPr codeName="Sheet8"/>
  <dimension ref="A1:H122"/>
  <sheetViews>
    <sheetView showGridLines="0" zoomScaleNormal="100" workbookViewId="0">
      <selection activeCell="D19" sqref="D19:E19"/>
    </sheetView>
  </sheetViews>
  <sheetFormatPr defaultColWidth="8.625" defaultRowHeight="15.75"/>
  <cols>
    <col min="1" max="1" width="3" style="21" customWidth="1"/>
    <col min="2" max="2" width="24.125" style="21" customWidth="1"/>
    <col min="3" max="3" width="3.25" style="21" customWidth="1"/>
    <col min="4" max="4" width="5.25" style="21" customWidth="1"/>
    <col min="5" max="5" width="36.75" style="21" customWidth="1"/>
    <col min="6" max="6" width="4.75" style="21" customWidth="1"/>
    <col min="7" max="7" width="24.125" style="21" customWidth="1"/>
    <col min="8" max="8" width="25.125" style="21" customWidth="1"/>
    <col min="9" max="16384" width="8.625" style="21"/>
  </cols>
  <sheetData>
    <row r="1" spans="1:8" ht="25.15" customHeight="1">
      <c r="B1" s="893" t="s">
        <v>390</v>
      </c>
      <c r="C1" s="893"/>
      <c r="D1" s="893"/>
      <c r="E1" s="893"/>
    </row>
    <row r="2" spans="1:8">
      <c r="A2" s="894" t="s">
        <v>46</v>
      </c>
      <c r="B2" s="894"/>
      <c r="C2" s="894" t="s">
        <v>47</v>
      </c>
      <c r="D2" s="894"/>
      <c r="E2" s="894"/>
    </row>
    <row r="3" spans="1:8" ht="15" customHeight="1">
      <c r="A3" s="887" t="s">
        <v>48</v>
      </c>
      <c r="B3" s="895" t="s">
        <v>49</v>
      </c>
      <c r="C3" s="22">
        <v>1</v>
      </c>
      <c r="D3" s="896" t="s">
        <v>50</v>
      </c>
      <c r="E3" s="897"/>
      <c r="G3" s="23" t="s">
        <v>51</v>
      </c>
    </row>
    <row r="4" spans="1:8">
      <c r="A4" s="887"/>
      <c r="B4" s="895"/>
      <c r="C4" s="22">
        <v>2</v>
      </c>
      <c r="D4" s="896" t="s">
        <v>52</v>
      </c>
      <c r="E4" s="897"/>
      <c r="G4" s="23" t="s">
        <v>631</v>
      </c>
    </row>
    <row r="5" spans="1:8">
      <c r="A5" s="887" t="s">
        <v>53</v>
      </c>
      <c r="B5" s="884" t="s">
        <v>54</v>
      </c>
      <c r="C5" s="22">
        <v>3</v>
      </c>
      <c r="D5" s="884" t="s">
        <v>55</v>
      </c>
      <c r="E5" s="884"/>
      <c r="G5" s="24" t="s">
        <v>632</v>
      </c>
    </row>
    <row r="6" spans="1:8">
      <c r="A6" s="887"/>
      <c r="B6" s="884"/>
      <c r="C6" s="22">
        <v>4</v>
      </c>
      <c r="D6" s="884" t="s">
        <v>56</v>
      </c>
      <c r="E6" s="884"/>
      <c r="G6" s="23" t="s">
        <v>57</v>
      </c>
    </row>
    <row r="7" spans="1:8">
      <c r="A7" s="22" t="s">
        <v>58</v>
      </c>
      <c r="B7" s="25" t="s">
        <v>59</v>
      </c>
      <c r="C7" s="22">
        <v>5</v>
      </c>
      <c r="D7" s="884" t="s">
        <v>59</v>
      </c>
      <c r="E7" s="884"/>
      <c r="G7" s="23"/>
    </row>
    <row r="8" spans="1:8">
      <c r="A8" s="887" t="s">
        <v>60</v>
      </c>
      <c r="B8" s="884" t="s">
        <v>61</v>
      </c>
      <c r="C8" s="22">
        <v>6</v>
      </c>
      <c r="D8" s="884" t="s">
        <v>62</v>
      </c>
      <c r="E8" s="884"/>
      <c r="G8" s="26" t="s">
        <v>63</v>
      </c>
      <c r="H8" s="26" t="s">
        <v>64</v>
      </c>
    </row>
    <row r="9" spans="1:8">
      <c r="A9" s="887"/>
      <c r="B9" s="884"/>
      <c r="C9" s="22">
        <v>7</v>
      </c>
      <c r="D9" s="884" t="s">
        <v>65</v>
      </c>
      <c r="E9" s="884"/>
      <c r="G9" s="27" t="s">
        <v>66</v>
      </c>
      <c r="H9" s="27" t="s">
        <v>67</v>
      </c>
    </row>
    <row r="10" spans="1:8">
      <c r="A10" s="887"/>
      <c r="B10" s="884"/>
      <c r="C10" s="22">
        <v>8</v>
      </c>
      <c r="D10" s="884" t="s">
        <v>68</v>
      </c>
      <c r="E10" s="884"/>
      <c r="G10" s="429" t="s">
        <v>69</v>
      </c>
      <c r="H10" s="429" t="s">
        <v>67</v>
      </c>
    </row>
    <row r="11" spans="1:8">
      <c r="A11" s="887" t="s">
        <v>70</v>
      </c>
      <c r="B11" s="884" t="s">
        <v>71</v>
      </c>
      <c r="C11" s="22">
        <v>9</v>
      </c>
      <c r="D11" s="884" t="s">
        <v>72</v>
      </c>
      <c r="E11" s="884"/>
      <c r="G11" s="28" t="s">
        <v>73</v>
      </c>
      <c r="H11" s="28" t="s">
        <v>67</v>
      </c>
    </row>
    <row r="12" spans="1:8">
      <c r="A12" s="887"/>
      <c r="B12" s="884"/>
      <c r="C12" s="22">
        <v>10</v>
      </c>
      <c r="D12" s="884" t="s">
        <v>74</v>
      </c>
      <c r="E12" s="884"/>
      <c r="G12" s="29" t="s">
        <v>75</v>
      </c>
      <c r="H12" s="887" t="s">
        <v>76</v>
      </c>
    </row>
    <row r="13" spans="1:8">
      <c r="A13" s="887"/>
      <c r="B13" s="884"/>
      <c r="C13" s="22">
        <v>11</v>
      </c>
      <c r="D13" s="884" t="s">
        <v>77</v>
      </c>
      <c r="E13" s="884"/>
      <c r="G13" s="30" t="s">
        <v>78</v>
      </c>
      <c r="H13" s="887"/>
    </row>
    <row r="14" spans="1:8">
      <c r="A14" s="887"/>
      <c r="B14" s="884"/>
      <c r="C14" s="22">
        <v>12</v>
      </c>
      <c r="D14" s="884" t="s">
        <v>79</v>
      </c>
      <c r="E14" s="884"/>
    </row>
    <row r="15" spans="1:8">
      <c r="A15" s="887"/>
      <c r="B15" s="884"/>
      <c r="C15" s="22">
        <v>13</v>
      </c>
      <c r="D15" s="884" t="s">
        <v>80</v>
      </c>
      <c r="E15" s="884"/>
    </row>
    <row r="16" spans="1:8">
      <c r="A16" s="887"/>
      <c r="B16" s="884"/>
      <c r="C16" s="22">
        <v>14</v>
      </c>
      <c r="D16" s="884" t="s">
        <v>81</v>
      </c>
      <c r="E16" s="884"/>
    </row>
    <row r="17" spans="1:5">
      <c r="A17" s="887"/>
      <c r="B17" s="884"/>
      <c r="C17" s="22">
        <v>15</v>
      </c>
      <c r="D17" s="884" t="s">
        <v>82</v>
      </c>
      <c r="E17" s="884"/>
    </row>
    <row r="18" spans="1:5">
      <c r="A18" s="887"/>
      <c r="B18" s="884"/>
      <c r="C18" s="22">
        <v>16</v>
      </c>
      <c r="D18" s="884" t="s">
        <v>83</v>
      </c>
      <c r="E18" s="884"/>
    </row>
    <row r="19" spans="1:5">
      <c r="A19" s="887"/>
      <c r="B19" s="884"/>
      <c r="C19" s="22">
        <v>17</v>
      </c>
      <c r="D19" s="884" t="s">
        <v>84</v>
      </c>
      <c r="E19" s="884"/>
    </row>
    <row r="20" spans="1:5">
      <c r="A20" s="887"/>
      <c r="B20" s="884"/>
      <c r="C20" s="22">
        <v>18</v>
      </c>
      <c r="D20" s="884" t="s">
        <v>85</v>
      </c>
      <c r="E20" s="884"/>
    </row>
    <row r="21" spans="1:5">
      <c r="A21" s="887"/>
      <c r="B21" s="884"/>
      <c r="C21" s="22">
        <v>19</v>
      </c>
      <c r="D21" s="884" t="s">
        <v>86</v>
      </c>
      <c r="E21" s="884"/>
    </row>
    <row r="22" spans="1:5">
      <c r="A22" s="887"/>
      <c r="B22" s="884"/>
      <c r="C22" s="22">
        <v>20</v>
      </c>
      <c r="D22" s="884" t="s">
        <v>87</v>
      </c>
      <c r="E22" s="884"/>
    </row>
    <row r="23" spans="1:5">
      <c r="A23" s="887"/>
      <c r="B23" s="884"/>
      <c r="C23" s="22">
        <v>21</v>
      </c>
      <c r="D23" s="884" t="s">
        <v>88</v>
      </c>
      <c r="E23" s="884"/>
    </row>
    <row r="24" spans="1:5">
      <c r="A24" s="887"/>
      <c r="B24" s="884"/>
      <c r="C24" s="22">
        <v>22</v>
      </c>
      <c r="D24" s="884" t="s">
        <v>89</v>
      </c>
      <c r="E24" s="884"/>
    </row>
    <row r="25" spans="1:5">
      <c r="A25" s="887"/>
      <c r="B25" s="884"/>
      <c r="C25" s="22">
        <v>23</v>
      </c>
      <c r="D25" s="884" t="s">
        <v>90</v>
      </c>
      <c r="E25" s="884"/>
    </row>
    <row r="26" spans="1:5">
      <c r="A26" s="887"/>
      <c r="B26" s="884"/>
      <c r="C26" s="22">
        <v>24</v>
      </c>
      <c r="D26" s="884" t="s">
        <v>91</v>
      </c>
      <c r="E26" s="884"/>
    </row>
    <row r="27" spans="1:5">
      <c r="A27" s="887"/>
      <c r="B27" s="884"/>
      <c r="C27" s="22">
        <v>25</v>
      </c>
      <c r="D27" s="884" t="s">
        <v>92</v>
      </c>
      <c r="E27" s="884"/>
    </row>
    <row r="28" spans="1:5">
      <c r="A28" s="887"/>
      <c r="B28" s="884"/>
      <c r="C28" s="22">
        <v>26</v>
      </c>
      <c r="D28" s="884" t="s">
        <v>93</v>
      </c>
      <c r="E28" s="884"/>
    </row>
    <row r="29" spans="1:5">
      <c r="A29" s="887"/>
      <c r="B29" s="884"/>
      <c r="C29" s="22">
        <v>27</v>
      </c>
      <c r="D29" s="884" t="s">
        <v>94</v>
      </c>
      <c r="E29" s="884"/>
    </row>
    <row r="30" spans="1:5">
      <c r="A30" s="887"/>
      <c r="B30" s="884"/>
      <c r="C30" s="22">
        <v>28</v>
      </c>
      <c r="D30" s="884" t="s">
        <v>95</v>
      </c>
      <c r="E30" s="884"/>
    </row>
    <row r="31" spans="1:5">
      <c r="A31" s="887"/>
      <c r="B31" s="884"/>
      <c r="C31" s="22">
        <v>29</v>
      </c>
      <c r="D31" s="884" t="s">
        <v>96</v>
      </c>
      <c r="E31" s="884"/>
    </row>
    <row r="32" spans="1:5">
      <c r="A32" s="887"/>
      <c r="B32" s="884"/>
      <c r="C32" s="22">
        <v>30</v>
      </c>
      <c r="D32" s="884" t="s">
        <v>97</v>
      </c>
      <c r="E32" s="884"/>
    </row>
    <row r="33" spans="1:5">
      <c r="A33" s="887"/>
      <c r="B33" s="884"/>
      <c r="C33" s="22">
        <v>31</v>
      </c>
      <c r="D33" s="884" t="s">
        <v>98</v>
      </c>
      <c r="E33" s="884"/>
    </row>
    <row r="34" spans="1:5">
      <c r="A34" s="887"/>
      <c r="B34" s="884"/>
      <c r="C34" s="22">
        <v>32</v>
      </c>
      <c r="D34" s="884" t="s">
        <v>99</v>
      </c>
      <c r="E34" s="884"/>
    </row>
    <row r="35" spans="1:5">
      <c r="A35" s="887" t="s">
        <v>100</v>
      </c>
      <c r="B35" s="884" t="s">
        <v>101</v>
      </c>
      <c r="C35" s="22">
        <v>33</v>
      </c>
      <c r="D35" s="884" t="s">
        <v>102</v>
      </c>
      <c r="E35" s="884"/>
    </row>
    <row r="36" spans="1:5">
      <c r="A36" s="887"/>
      <c r="B36" s="884"/>
      <c r="C36" s="22">
        <v>34</v>
      </c>
      <c r="D36" s="884" t="s">
        <v>103</v>
      </c>
      <c r="E36" s="884"/>
    </row>
    <row r="37" spans="1:5">
      <c r="A37" s="887"/>
      <c r="B37" s="884"/>
      <c r="C37" s="22">
        <v>35</v>
      </c>
      <c r="D37" s="884" t="s">
        <v>104</v>
      </c>
      <c r="E37" s="884"/>
    </row>
    <row r="38" spans="1:5">
      <c r="A38" s="887"/>
      <c r="B38" s="884"/>
      <c r="C38" s="22">
        <v>36</v>
      </c>
      <c r="D38" s="884" t="s">
        <v>105</v>
      </c>
      <c r="E38" s="884"/>
    </row>
    <row r="39" spans="1:5">
      <c r="A39" s="887" t="s">
        <v>106</v>
      </c>
      <c r="B39" s="884" t="s">
        <v>107</v>
      </c>
      <c r="C39" s="22">
        <v>37</v>
      </c>
      <c r="D39" s="884" t="s">
        <v>108</v>
      </c>
      <c r="E39" s="884"/>
    </row>
    <row r="40" spans="1:5">
      <c r="A40" s="887"/>
      <c r="B40" s="884"/>
      <c r="C40" s="429">
        <v>38</v>
      </c>
      <c r="D40" s="886" t="s">
        <v>109</v>
      </c>
      <c r="E40" s="886"/>
    </row>
    <row r="41" spans="1:5">
      <c r="A41" s="887"/>
      <c r="B41" s="884"/>
      <c r="C41" s="429">
        <v>39</v>
      </c>
      <c r="D41" s="886" t="s">
        <v>110</v>
      </c>
      <c r="E41" s="886"/>
    </row>
    <row r="42" spans="1:5">
      <c r="A42" s="887"/>
      <c r="B42" s="884"/>
      <c r="C42" s="22">
        <v>40</v>
      </c>
      <c r="D42" s="884" t="s">
        <v>111</v>
      </c>
      <c r="E42" s="884"/>
    </row>
    <row r="43" spans="1:5">
      <c r="A43" s="887"/>
      <c r="B43" s="884"/>
      <c r="C43" s="22">
        <v>41</v>
      </c>
      <c r="D43" s="884" t="s">
        <v>112</v>
      </c>
      <c r="E43" s="884"/>
    </row>
    <row r="44" spans="1:5">
      <c r="A44" s="887"/>
      <c r="B44" s="884"/>
      <c r="C44" s="22"/>
      <c r="D44" s="22">
        <v>410</v>
      </c>
      <c r="E44" s="25" t="s">
        <v>113</v>
      </c>
    </row>
    <row r="45" spans="1:5">
      <c r="A45" s="887"/>
      <c r="B45" s="884"/>
      <c r="C45" s="22"/>
      <c r="D45" s="429">
        <v>411</v>
      </c>
      <c r="E45" s="430" t="s">
        <v>114</v>
      </c>
    </row>
    <row r="46" spans="1:5">
      <c r="A46" s="887"/>
      <c r="B46" s="884"/>
      <c r="C46" s="22"/>
      <c r="D46" s="429">
        <v>412</v>
      </c>
      <c r="E46" s="430" t="s">
        <v>115</v>
      </c>
    </row>
    <row r="47" spans="1:5">
      <c r="A47" s="887"/>
      <c r="B47" s="884"/>
      <c r="C47" s="22"/>
      <c r="D47" s="22">
        <v>413</v>
      </c>
      <c r="E47" s="25" t="s">
        <v>116</v>
      </c>
    </row>
    <row r="48" spans="1:5">
      <c r="A48" s="887"/>
      <c r="B48" s="884"/>
      <c r="C48" s="22"/>
      <c r="D48" s="22">
        <v>414</v>
      </c>
      <c r="E48" s="25" t="s">
        <v>117</v>
      </c>
    </row>
    <row r="49" spans="1:5">
      <c r="A49" s="887"/>
      <c r="B49" s="884"/>
      <c r="C49" s="22"/>
      <c r="D49" s="429">
        <v>415</v>
      </c>
      <c r="E49" s="430" t="s">
        <v>118</v>
      </c>
    </row>
    <row r="50" spans="1:5">
      <c r="A50" s="887"/>
      <c r="B50" s="884"/>
      <c r="C50" s="22"/>
      <c r="D50" s="429">
        <v>416</v>
      </c>
      <c r="E50" s="430" t="s">
        <v>119</v>
      </c>
    </row>
    <row r="51" spans="1:5">
      <c r="A51" s="887" t="s">
        <v>120</v>
      </c>
      <c r="B51" s="884" t="s">
        <v>121</v>
      </c>
      <c r="C51" s="22">
        <v>42</v>
      </c>
      <c r="D51" s="884" t="s">
        <v>122</v>
      </c>
      <c r="E51" s="884"/>
    </row>
    <row r="52" spans="1:5">
      <c r="A52" s="887"/>
      <c r="B52" s="884"/>
      <c r="C52" s="22">
        <v>43</v>
      </c>
      <c r="D52" s="884" t="s">
        <v>123</v>
      </c>
      <c r="E52" s="884"/>
    </row>
    <row r="53" spans="1:5">
      <c r="A53" s="887"/>
      <c r="B53" s="884"/>
      <c r="C53" s="22">
        <v>44</v>
      </c>
      <c r="D53" s="884" t="s">
        <v>124</v>
      </c>
      <c r="E53" s="884"/>
    </row>
    <row r="54" spans="1:5">
      <c r="A54" s="887"/>
      <c r="B54" s="884"/>
      <c r="C54" s="22">
        <v>45</v>
      </c>
      <c r="D54" s="884" t="s">
        <v>125</v>
      </c>
      <c r="E54" s="884"/>
    </row>
    <row r="55" spans="1:5">
      <c r="A55" s="887"/>
      <c r="B55" s="884"/>
      <c r="C55" s="22">
        <v>46</v>
      </c>
      <c r="D55" s="884" t="s">
        <v>126</v>
      </c>
      <c r="E55" s="884"/>
    </row>
    <row r="56" spans="1:5">
      <c r="A56" s="887"/>
      <c r="B56" s="884"/>
      <c r="C56" s="22">
        <v>47</v>
      </c>
      <c r="D56" s="884" t="s">
        <v>127</v>
      </c>
      <c r="E56" s="884"/>
    </row>
    <row r="57" spans="1:5">
      <c r="A57" s="887"/>
      <c r="B57" s="884"/>
      <c r="C57" s="22">
        <v>48</v>
      </c>
      <c r="D57" s="884" t="s">
        <v>128</v>
      </c>
      <c r="E57" s="884"/>
    </row>
    <row r="58" spans="1:5">
      <c r="A58" s="887"/>
      <c r="B58" s="884"/>
      <c r="C58" s="22">
        <v>49</v>
      </c>
      <c r="D58" s="884" t="s">
        <v>129</v>
      </c>
      <c r="E58" s="884"/>
    </row>
    <row r="59" spans="1:5">
      <c r="A59" s="887" t="s">
        <v>130</v>
      </c>
      <c r="B59" s="884" t="s">
        <v>131</v>
      </c>
      <c r="C59" s="28">
        <v>50</v>
      </c>
      <c r="D59" s="892" t="s">
        <v>132</v>
      </c>
      <c r="E59" s="892"/>
    </row>
    <row r="60" spans="1:5">
      <c r="A60" s="887"/>
      <c r="B60" s="884"/>
      <c r="C60" s="28">
        <v>51</v>
      </c>
      <c r="D60" s="892" t="s">
        <v>133</v>
      </c>
      <c r="E60" s="892"/>
    </row>
    <row r="61" spans="1:5">
      <c r="A61" s="887"/>
      <c r="B61" s="884"/>
      <c r="C61" s="28">
        <v>52</v>
      </c>
      <c r="D61" s="892" t="s">
        <v>134</v>
      </c>
      <c r="E61" s="892"/>
    </row>
    <row r="62" spans="1:5">
      <c r="A62" s="887"/>
      <c r="B62" s="884"/>
      <c r="C62" s="28">
        <v>53</v>
      </c>
      <c r="D62" s="892" t="s">
        <v>135</v>
      </c>
      <c r="E62" s="892"/>
    </row>
    <row r="63" spans="1:5">
      <c r="A63" s="887"/>
      <c r="B63" s="884"/>
      <c r="C63" s="28">
        <v>54</v>
      </c>
      <c r="D63" s="892" t="s">
        <v>136</v>
      </c>
      <c r="E63" s="892"/>
    </row>
    <row r="64" spans="1:5">
      <c r="A64" s="887"/>
      <c r="B64" s="884"/>
      <c r="C64" s="28">
        <v>55</v>
      </c>
      <c r="D64" s="892" t="s">
        <v>137</v>
      </c>
      <c r="E64" s="892"/>
    </row>
    <row r="65" spans="1:5">
      <c r="A65" s="887"/>
      <c r="B65" s="884"/>
      <c r="C65" s="27">
        <v>56</v>
      </c>
      <c r="D65" s="888" t="s">
        <v>138</v>
      </c>
      <c r="E65" s="888"/>
    </row>
    <row r="66" spans="1:5">
      <c r="A66" s="887"/>
      <c r="B66" s="884"/>
      <c r="C66" s="27">
        <v>57</v>
      </c>
      <c r="D66" s="888" t="s">
        <v>139</v>
      </c>
      <c r="E66" s="888"/>
    </row>
    <row r="67" spans="1:5">
      <c r="A67" s="887"/>
      <c r="B67" s="884"/>
      <c r="C67" s="27">
        <v>58</v>
      </c>
      <c r="D67" s="888" t="s">
        <v>140</v>
      </c>
      <c r="E67" s="888"/>
    </row>
    <row r="68" spans="1:5">
      <c r="A68" s="887"/>
      <c r="B68" s="884"/>
      <c r="C68" s="27">
        <v>59</v>
      </c>
      <c r="D68" s="888" t="s">
        <v>141</v>
      </c>
      <c r="E68" s="888"/>
    </row>
    <row r="69" spans="1:5">
      <c r="A69" s="887"/>
      <c r="B69" s="884"/>
      <c r="C69" s="27">
        <v>60</v>
      </c>
      <c r="D69" s="888" t="s">
        <v>142</v>
      </c>
      <c r="E69" s="888"/>
    </row>
    <row r="70" spans="1:5">
      <c r="A70" s="887"/>
      <c r="B70" s="884"/>
      <c r="C70" s="27">
        <v>61</v>
      </c>
      <c r="D70" s="888" t="s">
        <v>143</v>
      </c>
      <c r="E70" s="888"/>
    </row>
    <row r="71" spans="1:5">
      <c r="A71" s="887" t="s">
        <v>144</v>
      </c>
      <c r="B71" s="884" t="s">
        <v>145</v>
      </c>
      <c r="C71" s="22">
        <v>62</v>
      </c>
      <c r="D71" s="884" t="s">
        <v>146</v>
      </c>
      <c r="E71" s="884"/>
    </row>
    <row r="72" spans="1:5">
      <c r="A72" s="887"/>
      <c r="B72" s="884"/>
      <c r="C72" s="22">
        <v>63</v>
      </c>
      <c r="D72" s="884" t="s">
        <v>147</v>
      </c>
      <c r="E72" s="884"/>
    </row>
    <row r="73" spans="1:5">
      <c r="A73" s="887"/>
      <c r="B73" s="884"/>
      <c r="C73" s="22">
        <v>64</v>
      </c>
      <c r="D73" s="884" t="s">
        <v>148</v>
      </c>
      <c r="E73" s="884"/>
    </row>
    <row r="74" spans="1:5">
      <c r="A74" s="887"/>
      <c r="B74" s="884"/>
      <c r="C74" s="22">
        <v>65</v>
      </c>
      <c r="D74" s="884" t="s">
        <v>149</v>
      </c>
      <c r="E74" s="884"/>
    </row>
    <row r="75" spans="1:5">
      <c r="A75" s="887"/>
      <c r="B75" s="884"/>
      <c r="C75" s="22">
        <v>66</v>
      </c>
      <c r="D75" s="884" t="s">
        <v>150</v>
      </c>
      <c r="E75" s="884"/>
    </row>
    <row r="76" spans="1:5">
      <c r="A76" s="887"/>
      <c r="B76" s="884"/>
      <c r="C76" s="22">
        <v>67</v>
      </c>
      <c r="D76" s="884" t="s">
        <v>151</v>
      </c>
      <c r="E76" s="884"/>
    </row>
    <row r="77" spans="1:5">
      <c r="A77" s="887" t="s">
        <v>152</v>
      </c>
      <c r="B77" s="884" t="s">
        <v>153</v>
      </c>
      <c r="C77" s="22">
        <v>68</v>
      </c>
      <c r="D77" s="884" t="s">
        <v>154</v>
      </c>
      <c r="E77" s="884"/>
    </row>
    <row r="78" spans="1:5">
      <c r="A78" s="887"/>
      <c r="B78" s="884"/>
      <c r="C78" s="22">
        <v>69</v>
      </c>
      <c r="D78" s="884" t="s">
        <v>155</v>
      </c>
      <c r="E78" s="884"/>
    </row>
    <row r="79" spans="1:5">
      <c r="A79" s="887"/>
      <c r="B79" s="884"/>
      <c r="C79" s="22"/>
      <c r="D79" s="22">
        <v>690</v>
      </c>
      <c r="E79" s="25" t="s">
        <v>113</v>
      </c>
    </row>
    <row r="80" spans="1:5">
      <c r="A80" s="887"/>
      <c r="B80" s="884"/>
      <c r="C80" s="22"/>
      <c r="D80" s="22">
        <v>691</v>
      </c>
      <c r="E80" s="25" t="s">
        <v>156</v>
      </c>
    </row>
    <row r="81" spans="1:5">
      <c r="A81" s="887"/>
      <c r="B81" s="884"/>
      <c r="C81" s="22"/>
      <c r="D81" s="22">
        <v>692</v>
      </c>
      <c r="E81" s="25" t="s">
        <v>157</v>
      </c>
    </row>
    <row r="82" spans="1:5">
      <c r="A82" s="887"/>
      <c r="B82" s="884"/>
      <c r="C82" s="22"/>
      <c r="D82" s="429">
        <v>693</v>
      </c>
      <c r="E82" s="430" t="s">
        <v>158</v>
      </c>
    </row>
    <row r="83" spans="1:5">
      <c r="A83" s="887"/>
      <c r="B83" s="884"/>
      <c r="C83" s="22"/>
      <c r="D83" s="22">
        <v>694</v>
      </c>
      <c r="E83" s="25" t="s">
        <v>159</v>
      </c>
    </row>
    <row r="84" spans="1:5">
      <c r="A84" s="887"/>
      <c r="B84" s="884"/>
      <c r="C84" s="429">
        <v>70</v>
      </c>
      <c r="D84" s="886" t="s">
        <v>160</v>
      </c>
      <c r="E84" s="886"/>
    </row>
    <row r="85" spans="1:5">
      <c r="A85" s="887" t="s">
        <v>161</v>
      </c>
      <c r="B85" s="884" t="s">
        <v>162</v>
      </c>
      <c r="C85" s="429">
        <v>71</v>
      </c>
      <c r="D85" s="886" t="s">
        <v>163</v>
      </c>
      <c r="E85" s="886"/>
    </row>
    <row r="86" spans="1:5">
      <c r="A86" s="887"/>
      <c r="B86" s="884"/>
      <c r="C86" s="429">
        <v>72</v>
      </c>
      <c r="D86" s="886" t="s">
        <v>164</v>
      </c>
      <c r="E86" s="886"/>
    </row>
    <row r="87" spans="1:5">
      <c r="A87" s="887"/>
      <c r="B87" s="884"/>
      <c r="C87" s="429">
        <v>73</v>
      </c>
      <c r="D87" s="886" t="s">
        <v>165</v>
      </c>
      <c r="E87" s="886"/>
    </row>
    <row r="88" spans="1:5">
      <c r="A88" s="887"/>
      <c r="B88" s="884"/>
      <c r="C88" s="429">
        <v>74</v>
      </c>
      <c r="D88" s="886" t="s">
        <v>166</v>
      </c>
      <c r="E88" s="886"/>
    </row>
    <row r="89" spans="1:5">
      <c r="A89" s="887" t="s">
        <v>167</v>
      </c>
      <c r="B89" s="884" t="s">
        <v>168</v>
      </c>
      <c r="C89" s="429">
        <v>75</v>
      </c>
      <c r="D89" s="886" t="s">
        <v>169</v>
      </c>
      <c r="E89" s="886"/>
    </row>
    <row r="90" spans="1:5" ht="15.75" customHeight="1">
      <c r="A90" s="887"/>
      <c r="B90" s="884"/>
      <c r="C90" s="27">
        <v>76</v>
      </c>
      <c r="D90" s="888" t="s">
        <v>170</v>
      </c>
      <c r="E90" s="888"/>
    </row>
    <row r="91" spans="1:5" ht="15.75" customHeight="1">
      <c r="A91" s="887"/>
      <c r="B91" s="884"/>
      <c r="C91" s="27">
        <v>77</v>
      </c>
      <c r="D91" s="888" t="s">
        <v>171</v>
      </c>
      <c r="E91" s="888"/>
    </row>
    <row r="92" spans="1:5">
      <c r="A92" s="887" t="s">
        <v>172</v>
      </c>
      <c r="B92" s="889" t="s">
        <v>629</v>
      </c>
      <c r="C92" s="429">
        <v>78</v>
      </c>
      <c r="D92" s="886" t="s">
        <v>173</v>
      </c>
      <c r="E92" s="886"/>
    </row>
    <row r="93" spans="1:5">
      <c r="A93" s="887"/>
      <c r="B93" s="890"/>
      <c r="C93" s="430">
        <v>79</v>
      </c>
      <c r="D93" s="886" t="s">
        <v>175</v>
      </c>
      <c r="E93" s="886"/>
    </row>
    <row r="94" spans="1:5">
      <c r="A94" s="887"/>
      <c r="B94" s="891"/>
      <c r="C94" s="430">
        <v>80</v>
      </c>
      <c r="D94" s="886" t="s">
        <v>174</v>
      </c>
      <c r="E94" s="886"/>
    </row>
    <row r="95" spans="1:5">
      <c r="A95" s="887" t="s">
        <v>176</v>
      </c>
      <c r="B95" s="884" t="s">
        <v>177</v>
      </c>
      <c r="C95" s="430">
        <v>81</v>
      </c>
      <c r="D95" s="886" t="s">
        <v>178</v>
      </c>
      <c r="E95" s="886"/>
    </row>
    <row r="96" spans="1:5">
      <c r="A96" s="887"/>
      <c r="B96" s="884"/>
      <c r="C96" s="430">
        <v>82</v>
      </c>
      <c r="D96" s="886" t="s">
        <v>179</v>
      </c>
      <c r="E96" s="886"/>
    </row>
    <row r="97" spans="1:5">
      <c r="A97" s="887" t="s">
        <v>180</v>
      </c>
      <c r="B97" s="884" t="s">
        <v>181</v>
      </c>
      <c r="C97" s="430">
        <v>83</v>
      </c>
      <c r="D97" s="886" t="s">
        <v>182</v>
      </c>
      <c r="E97" s="886"/>
    </row>
    <row r="98" spans="1:5">
      <c r="A98" s="887"/>
      <c r="B98" s="884"/>
      <c r="C98" s="430">
        <v>84</v>
      </c>
      <c r="D98" s="886" t="s">
        <v>183</v>
      </c>
      <c r="E98" s="886"/>
    </row>
    <row r="99" spans="1:5">
      <c r="A99" s="887"/>
      <c r="B99" s="884"/>
      <c r="C99" s="430">
        <v>85</v>
      </c>
      <c r="D99" s="886" t="s">
        <v>184</v>
      </c>
      <c r="E99" s="886"/>
    </row>
    <row r="100" spans="1:5">
      <c r="A100" s="887" t="s">
        <v>185</v>
      </c>
      <c r="B100" s="884" t="s">
        <v>186</v>
      </c>
      <c r="C100" s="430">
        <v>86</v>
      </c>
      <c r="D100" s="886" t="s">
        <v>187</v>
      </c>
      <c r="E100" s="886"/>
    </row>
    <row r="101" spans="1:5">
      <c r="A101" s="887"/>
      <c r="B101" s="884"/>
      <c r="C101" s="430">
        <v>87</v>
      </c>
      <c r="D101" s="886" t="s">
        <v>188</v>
      </c>
      <c r="E101" s="886"/>
    </row>
    <row r="102" spans="1:5">
      <c r="A102" s="887" t="s">
        <v>189</v>
      </c>
      <c r="B102" s="884" t="s">
        <v>630</v>
      </c>
      <c r="C102" s="193">
        <v>88</v>
      </c>
      <c r="D102" s="885" t="s">
        <v>190</v>
      </c>
      <c r="E102" s="885"/>
    </row>
    <row r="103" spans="1:5">
      <c r="A103" s="887"/>
      <c r="B103" s="884"/>
      <c r="C103" s="193"/>
      <c r="D103" s="431">
        <v>880</v>
      </c>
      <c r="E103" s="432" t="s">
        <v>113</v>
      </c>
    </row>
    <row r="104" spans="1:5">
      <c r="A104" s="887"/>
      <c r="B104" s="884"/>
      <c r="C104" s="193"/>
      <c r="D104" s="194">
        <v>881</v>
      </c>
      <c r="E104" s="193" t="s">
        <v>604</v>
      </c>
    </row>
    <row r="105" spans="1:5">
      <c r="A105" s="887"/>
      <c r="B105" s="884"/>
      <c r="C105" s="193"/>
      <c r="D105" s="194">
        <v>882</v>
      </c>
      <c r="E105" s="193" t="s">
        <v>605</v>
      </c>
    </row>
    <row r="106" spans="1:5">
      <c r="A106" s="887"/>
      <c r="B106" s="884"/>
      <c r="C106" s="193"/>
      <c r="D106" s="194">
        <v>889</v>
      </c>
      <c r="E106" s="193" t="s">
        <v>606</v>
      </c>
    </row>
    <row r="107" spans="1:5">
      <c r="A107" s="887"/>
      <c r="B107" s="884"/>
      <c r="C107" s="430">
        <v>89</v>
      </c>
      <c r="D107" s="886" t="s">
        <v>191</v>
      </c>
      <c r="E107" s="886"/>
    </row>
    <row r="108" spans="1:5">
      <c r="A108" s="887"/>
      <c r="B108" s="884"/>
      <c r="C108" s="430">
        <v>90</v>
      </c>
      <c r="D108" s="886" t="s">
        <v>192</v>
      </c>
      <c r="E108" s="886"/>
    </row>
    <row r="109" spans="1:5">
      <c r="A109" s="887"/>
      <c r="B109" s="884"/>
      <c r="C109" s="430">
        <v>91</v>
      </c>
      <c r="D109" s="886" t="s">
        <v>193</v>
      </c>
      <c r="E109" s="886"/>
    </row>
    <row r="110" spans="1:5">
      <c r="A110" s="887"/>
      <c r="B110" s="884"/>
      <c r="C110" s="193">
        <v>92</v>
      </c>
      <c r="D110" s="885" t="s">
        <v>194</v>
      </c>
      <c r="E110" s="885"/>
    </row>
    <row r="111" spans="1:5">
      <c r="A111" s="887"/>
      <c r="B111" s="884"/>
      <c r="C111" s="193"/>
      <c r="D111" s="430">
        <v>920</v>
      </c>
      <c r="E111" s="432" t="s">
        <v>113</v>
      </c>
    </row>
    <row r="112" spans="1:5">
      <c r="A112" s="887"/>
      <c r="B112" s="884"/>
      <c r="C112" s="193"/>
      <c r="D112" s="430">
        <v>921</v>
      </c>
      <c r="E112" s="430" t="s">
        <v>607</v>
      </c>
    </row>
    <row r="113" spans="1:5">
      <c r="A113" s="887"/>
      <c r="B113" s="884"/>
      <c r="C113" s="193"/>
      <c r="D113" s="193">
        <v>922</v>
      </c>
      <c r="E113" s="193" t="s">
        <v>608</v>
      </c>
    </row>
    <row r="114" spans="1:5">
      <c r="A114" s="887"/>
      <c r="B114" s="884"/>
      <c r="C114" s="193"/>
      <c r="D114" s="193">
        <v>923</v>
      </c>
      <c r="E114" s="193" t="s">
        <v>609</v>
      </c>
    </row>
    <row r="115" spans="1:5">
      <c r="A115" s="887"/>
      <c r="B115" s="884"/>
      <c r="C115" s="193"/>
      <c r="D115" s="430">
        <v>929</v>
      </c>
      <c r="E115" s="430" t="s">
        <v>610</v>
      </c>
    </row>
    <row r="116" spans="1:5">
      <c r="A116" s="887"/>
      <c r="B116" s="884"/>
      <c r="C116" s="430">
        <v>93</v>
      </c>
      <c r="D116" s="886" t="s">
        <v>195</v>
      </c>
      <c r="E116" s="886"/>
    </row>
    <row r="117" spans="1:5">
      <c r="A117" s="887"/>
      <c r="B117" s="884"/>
      <c r="C117" s="430">
        <v>94</v>
      </c>
      <c r="D117" s="886" t="s">
        <v>196</v>
      </c>
      <c r="E117" s="886"/>
    </row>
    <row r="118" spans="1:5">
      <c r="A118" s="887"/>
      <c r="B118" s="884"/>
      <c r="C118" s="430">
        <v>95</v>
      </c>
      <c r="D118" s="886" t="s">
        <v>197</v>
      </c>
      <c r="E118" s="886"/>
    </row>
    <row r="119" spans="1:5">
      <c r="A119" s="887"/>
      <c r="B119" s="884"/>
      <c r="C119" s="430">
        <v>96</v>
      </c>
      <c r="D119" s="886" t="s">
        <v>198</v>
      </c>
      <c r="E119" s="886"/>
    </row>
    <row r="120" spans="1:5">
      <c r="A120" s="887" t="s">
        <v>199</v>
      </c>
      <c r="B120" s="884" t="s">
        <v>200</v>
      </c>
      <c r="C120" s="22">
        <v>97</v>
      </c>
      <c r="D120" s="884" t="s">
        <v>201</v>
      </c>
      <c r="E120" s="884"/>
    </row>
    <row r="121" spans="1:5">
      <c r="A121" s="887"/>
      <c r="B121" s="884"/>
      <c r="C121" s="22">
        <v>98</v>
      </c>
      <c r="D121" s="884" t="s">
        <v>202</v>
      </c>
      <c r="E121" s="884"/>
    </row>
    <row r="122" spans="1:5">
      <c r="A122" s="22" t="s">
        <v>203</v>
      </c>
      <c r="B122" s="25" t="s">
        <v>204</v>
      </c>
      <c r="C122" s="22">
        <v>99</v>
      </c>
      <c r="D122" s="884" t="s">
        <v>204</v>
      </c>
      <c r="E122" s="884"/>
    </row>
  </sheetData>
  <sheetProtection algorithmName="SHA-512" hashValue="KgdIidoZH0ono2oNVvPQorvnAEtIemzyLSjgMmUyiEn6Ilypr1HoLOtxTXITrLaXO5cLPF+94jBktLAXHi4CfQ==" saltValue="PQETsj1cBgzqmegzn6Q8Ug==" spinCount="100000" sheet="1" objects="1" scenarios="1"/>
  <mergeCells count="139">
    <mergeCell ref="B1:E1"/>
    <mergeCell ref="A2:B2"/>
    <mergeCell ref="C2:E2"/>
    <mergeCell ref="A3:A4"/>
    <mergeCell ref="B3:B4"/>
    <mergeCell ref="D3:E3"/>
    <mergeCell ref="D4:E4"/>
    <mergeCell ref="H12:H13"/>
    <mergeCell ref="D13:E13"/>
    <mergeCell ref="D14:E14"/>
    <mergeCell ref="D15:E15"/>
    <mergeCell ref="D16:E16"/>
    <mergeCell ref="D17:E17"/>
    <mergeCell ref="A5:A6"/>
    <mergeCell ref="B5:B6"/>
    <mergeCell ref="D5:E5"/>
    <mergeCell ref="D6:E6"/>
    <mergeCell ref="D7:E7"/>
    <mergeCell ref="A8:A10"/>
    <mergeCell ref="B8:B10"/>
    <mergeCell ref="D8:E8"/>
    <mergeCell ref="D9:E9"/>
    <mergeCell ref="D10:E10"/>
    <mergeCell ref="D26:E26"/>
    <mergeCell ref="D27:E27"/>
    <mergeCell ref="D28:E28"/>
    <mergeCell ref="D29:E29"/>
    <mergeCell ref="D18:E18"/>
    <mergeCell ref="D19:E19"/>
    <mergeCell ref="D20:E20"/>
    <mergeCell ref="D21:E21"/>
    <mergeCell ref="D22:E22"/>
    <mergeCell ref="D23:E23"/>
    <mergeCell ref="D38:E38"/>
    <mergeCell ref="A39:A50"/>
    <mergeCell ref="B39:B50"/>
    <mergeCell ref="D39:E39"/>
    <mergeCell ref="D40:E40"/>
    <mergeCell ref="D41:E41"/>
    <mergeCell ref="D42:E42"/>
    <mergeCell ref="D43:E43"/>
    <mergeCell ref="D30:E30"/>
    <mergeCell ref="D31:E31"/>
    <mergeCell ref="D32:E32"/>
    <mergeCell ref="D33:E33"/>
    <mergeCell ref="D34:E34"/>
    <mergeCell ref="A35:A38"/>
    <mergeCell ref="B35:B38"/>
    <mergeCell ref="D35:E35"/>
    <mergeCell ref="D36:E36"/>
    <mergeCell ref="D37:E37"/>
    <mergeCell ref="A11:A34"/>
    <mergeCell ref="B11:B34"/>
    <mergeCell ref="D11:E11"/>
    <mergeCell ref="D12:E12"/>
    <mergeCell ref="D24:E24"/>
    <mergeCell ref="D25:E25"/>
    <mergeCell ref="A51:A58"/>
    <mergeCell ref="B51:B58"/>
    <mergeCell ref="D51:E51"/>
    <mergeCell ref="D52:E52"/>
    <mergeCell ref="D53:E53"/>
    <mergeCell ref="D54:E54"/>
    <mergeCell ref="D55:E55"/>
    <mergeCell ref="D56:E56"/>
    <mergeCell ref="D57:E57"/>
    <mergeCell ref="D58:E58"/>
    <mergeCell ref="D67:E67"/>
    <mergeCell ref="D68:E68"/>
    <mergeCell ref="D69:E69"/>
    <mergeCell ref="D70:E70"/>
    <mergeCell ref="A71:A76"/>
    <mergeCell ref="B71:B76"/>
    <mergeCell ref="D71:E71"/>
    <mergeCell ref="D72:E72"/>
    <mergeCell ref="D73:E73"/>
    <mergeCell ref="D74:E74"/>
    <mergeCell ref="A59:A70"/>
    <mergeCell ref="B59:B70"/>
    <mergeCell ref="D59:E59"/>
    <mergeCell ref="D60:E60"/>
    <mergeCell ref="D61:E61"/>
    <mergeCell ref="D62:E62"/>
    <mergeCell ref="D63:E63"/>
    <mergeCell ref="D64:E64"/>
    <mergeCell ref="D65:E65"/>
    <mergeCell ref="D66:E66"/>
    <mergeCell ref="A85:A88"/>
    <mergeCell ref="B85:B88"/>
    <mergeCell ref="D85:E85"/>
    <mergeCell ref="D86:E86"/>
    <mergeCell ref="D87:E87"/>
    <mergeCell ref="D88:E88"/>
    <mergeCell ref="D75:E75"/>
    <mergeCell ref="D76:E76"/>
    <mergeCell ref="A77:A84"/>
    <mergeCell ref="B77:B84"/>
    <mergeCell ref="D77:E77"/>
    <mergeCell ref="D78:E78"/>
    <mergeCell ref="D84:E84"/>
    <mergeCell ref="A89:A91"/>
    <mergeCell ref="B89:B91"/>
    <mergeCell ref="D89:E89"/>
    <mergeCell ref="D90:E90"/>
    <mergeCell ref="D91:E91"/>
    <mergeCell ref="A92:A94"/>
    <mergeCell ref="D92:E92"/>
    <mergeCell ref="D93:E93"/>
    <mergeCell ref="D94:E94"/>
    <mergeCell ref="B92:B94"/>
    <mergeCell ref="A95:A96"/>
    <mergeCell ref="B95:B96"/>
    <mergeCell ref="D95:E95"/>
    <mergeCell ref="D96:E96"/>
    <mergeCell ref="A97:A99"/>
    <mergeCell ref="B97:B99"/>
    <mergeCell ref="D97:E97"/>
    <mergeCell ref="D98:E98"/>
    <mergeCell ref="D99:E99"/>
    <mergeCell ref="A100:A101"/>
    <mergeCell ref="B100:B101"/>
    <mergeCell ref="D100:E100"/>
    <mergeCell ref="D101:E101"/>
    <mergeCell ref="A102:A119"/>
    <mergeCell ref="B102:B119"/>
    <mergeCell ref="D102:E102"/>
    <mergeCell ref="D107:E107"/>
    <mergeCell ref="D108:E108"/>
    <mergeCell ref="D109:E109"/>
    <mergeCell ref="D122:E122"/>
    <mergeCell ref="D110:E110"/>
    <mergeCell ref="D116:E116"/>
    <mergeCell ref="D117:E117"/>
    <mergeCell ref="D118:E118"/>
    <mergeCell ref="D119:E119"/>
    <mergeCell ref="A120:A121"/>
    <mergeCell ref="B120:B121"/>
    <mergeCell ref="D120:E120"/>
    <mergeCell ref="D121:E121"/>
  </mergeCells>
  <phoneticPr fontId="1"/>
  <pageMargins left="0.7" right="0.7" top="0.75" bottom="0.75" header="0.3" footer="0.3"/>
  <pageSetup paperSize="9" scale="4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1B810-9D33-45F0-B5B4-4AA3C821F763}">
  <sheetPr codeName="Sheet10">
    <tabColor theme="4" tint="0.39997558519241921"/>
  </sheetPr>
  <dimension ref="D1:CK117"/>
  <sheetViews>
    <sheetView zoomScaleNormal="100" workbookViewId="0">
      <selection activeCell="AA11" sqref="AA11"/>
    </sheetView>
  </sheetViews>
  <sheetFormatPr defaultColWidth="8.25" defaultRowHeight="10.5"/>
  <cols>
    <col min="1" max="3" width="5.25" style="31" customWidth="1"/>
    <col min="4" max="4" width="9.75" style="31" customWidth="1"/>
    <col min="5" max="10" width="5.625" style="31" customWidth="1"/>
    <col min="11" max="21" width="5.625" style="192" customWidth="1"/>
    <col min="22" max="22" width="18" style="192" customWidth="1"/>
    <col min="23" max="26" width="5.625" style="31" customWidth="1"/>
    <col min="27" max="27" width="21.25" style="31" customWidth="1"/>
    <col min="28" max="57" width="5.625" style="31" customWidth="1"/>
    <col min="58" max="66" width="8.25" style="31"/>
    <col min="67" max="67" width="21.125" style="31" customWidth="1"/>
    <col min="68" max="73" width="8.25" style="31"/>
    <col min="74" max="74" width="18.625" style="31" customWidth="1"/>
    <col min="75" max="16384" width="8.25" style="31"/>
  </cols>
  <sheetData>
    <row r="1" spans="4:89" ht="84">
      <c r="D1" s="31" t="s">
        <v>207</v>
      </c>
      <c r="E1" s="32" t="s">
        <v>208</v>
      </c>
      <c r="F1" s="32" t="s">
        <v>209</v>
      </c>
      <c r="G1" s="32" t="s">
        <v>210</v>
      </c>
      <c r="H1" s="32" t="s">
        <v>211</v>
      </c>
      <c r="I1" s="32" t="s">
        <v>212</v>
      </c>
      <c r="J1" s="32" t="s">
        <v>213</v>
      </c>
      <c r="K1" s="191" t="s">
        <v>214</v>
      </c>
      <c r="L1" s="191" t="s">
        <v>215</v>
      </c>
      <c r="M1" s="191" t="s">
        <v>216</v>
      </c>
      <c r="N1" s="191" t="s">
        <v>217</v>
      </c>
      <c r="O1" s="191" t="s">
        <v>218</v>
      </c>
      <c r="P1" s="191" t="s">
        <v>219</v>
      </c>
      <c r="Q1" s="191" t="s">
        <v>220</v>
      </c>
      <c r="R1" s="191" t="s">
        <v>221</v>
      </c>
      <c r="S1" s="191" t="s">
        <v>222</v>
      </c>
      <c r="T1" s="191" t="s">
        <v>223</v>
      </c>
      <c r="U1" s="191" t="s">
        <v>224</v>
      </c>
      <c r="V1" s="191" t="s">
        <v>225</v>
      </c>
      <c r="W1" s="32" t="s">
        <v>226</v>
      </c>
      <c r="X1" s="32" t="s">
        <v>227</v>
      </c>
      <c r="Y1" s="33"/>
      <c r="Z1" s="33"/>
      <c r="AA1" s="31" t="s">
        <v>391</v>
      </c>
      <c r="AB1" s="31" t="s">
        <v>392</v>
      </c>
      <c r="AD1" s="31" t="s">
        <v>393</v>
      </c>
      <c r="AG1" s="31" t="s">
        <v>403</v>
      </c>
      <c r="AH1" s="31" t="s">
        <v>404</v>
      </c>
      <c r="AI1" s="31" t="s">
        <v>405</v>
      </c>
      <c r="AJ1" s="34" t="s">
        <v>406</v>
      </c>
      <c r="BF1" s="31" t="s">
        <v>228</v>
      </c>
      <c r="BG1" s="31" t="s">
        <v>229</v>
      </c>
      <c r="BH1" s="31" t="s">
        <v>230</v>
      </c>
      <c r="BI1" s="31" t="s">
        <v>231</v>
      </c>
      <c r="BJ1" s="31" t="s">
        <v>232</v>
      </c>
      <c r="BK1" s="31" t="s">
        <v>233</v>
      </c>
      <c r="BL1" s="31" t="s">
        <v>234</v>
      </c>
      <c r="BM1" s="31" t="s">
        <v>235</v>
      </c>
      <c r="BN1" s="31" t="s">
        <v>236</v>
      </c>
      <c r="BO1" s="31" t="s">
        <v>237</v>
      </c>
      <c r="BP1" s="31" t="s">
        <v>238</v>
      </c>
      <c r="BQ1" s="31" t="s">
        <v>239</v>
      </c>
      <c r="BR1" s="31" t="s">
        <v>240</v>
      </c>
      <c r="BS1" s="31" t="s">
        <v>241</v>
      </c>
      <c r="BT1" s="31" t="s">
        <v>242</v>
      </c>
      <c r="BU1" s="31" t="s">
        <v>243</v>
      </c>
      <c r="BV1" s="31" t="s">
        <v>244</v>
      </c>
      <c r="BW1" s="31" t="s">
        <v>245</v>
      </c>
      <c r="BX1" s="31" t="s">
        <v>246</v>
      </c>
      <c r="BY1" s="31" t="s">
        <v>247</v>
      </c>
      <c r="BZ1" s="31" t="s">
        <v>248</v>
      </c>
      <c r="CA1" s="31" t="s">
        <v>249</v>
      </c>
      <c r="CB1" s="31" t="s">
        <v>250</v>
      </c>
      <c r="CC1" s="31" t="s">
        <v>251</v>
      </c>
      <c r="CD1" s="31" t="s">
        <v>252</v>
      </c>
      <c r="CE1" s="31" t="s">
        <v>253</v>
      </c>
      <c r="CF1" s="31" t="s">
        <v>254</v>
      </c>
      <c r="CG1" s="31" t="s">
        <v>255</v>
      </c>
      <c r="CH1" s="31" t="s">
        <v>256</v>
      </c>
      <c r="CI1" s="31" t="s">
        <v>257</v>
      </c>
      <c r="CJ1" s="31" t="s">
        <v>258</v>
      </c>
      <c r="CK1" s="31" t="s">
        <v>259</v>
      </c>
    </row>
    <row r="2" spans="4:89" ht="31.5">
      <c r="D2" s="31" t="s">
        <v>260</v>
      </c>
      <c r="E2" s="31" t="s">
        <v>261</v>
      </c>
      <c r="F2" s="31" t="s">
        <v>262</v>
      </c>
      <c r="G2" s="31" t="s">
        <v>263</v>
      </c>
      <c r="H2" s="31" t="s">
        <v>264</v>
      </c>
      <c r="I2" s="31" t="s">
        <v>265</v>
      </c>
      <c r="J2" s="31" t="s">
        <v>266</v>
      </c>
      <c r="K2" s="192" t="s">
        <v>267</v>
      </c>
      <c r="L2" s="192" t="s">
        <v>268</v>
      </c>
      <c r="M2" s="192" t="s">
        <v>269</v>
      </c>
      <c r="N2" s="192" t="s">
        <v>270</v>
      </c>
      <c r="O2" s="192" t="s">
        <v>271</v>
      </c>
      <c r="P2" s="192" t="s">
        <v>272</v>
      </c>
      <c r="Q2" s="192" t="s">
        <v>273</v>
      </c>
      <c r="R2" s="192" t="s">
        <v>274</v>
      </c>
      <c r="S2" s="192" t="s">
        <v>275</v>
      </c>
      <c r="T2" s="192" t="s">
        <v>276</v>
      </c>
      <c r="U2" s="192" t="s">
        <v>277</v>
      </c>
      <c r="V2" s="34" t="s">
        <v>602</v>
      </c>
      <c r="W2" s="31" t="s">
        <v>279</v>
      </c>
      <c r="X2" s="31" t="s">
        <v>280</v>
      </c>
      <c r="AA2" s="31" t="s">
        <v>261</v>
      </c>
      <c r="AB2" s="31">
        <v>20</v>
      </c>
      <c r="AD2" s="31" t="e" cm="1">
        <f t="array" ref="AD2">_xlfn.SEQUENCE(VLOOKUP(様式第1号!$N$30,選択リスト!$AA$2:$AB$117,2,FALSE))</f>
        <v>#N/A</v>
      </c>
      <c r="AG2" s="31">
        <v>8</v>
      </c>
      <c r="AH2" s="31">
        <v>1</v>
      </c>
      <c r="AI2" s="31">
        <v>1</v>
      </c>
      <c r="AJ2" s="31">
        <v>1</v>
      </c>
      <c r="BF2" s="31" t="s">
        <v>261</v>
      </c>
      <c r="BG2" s="31" t="s">
        <v>281</v>
      </c>
      <c r="BH2" s="31" t="s">
        <v>262</v>
      </c>
      <c r="BI2" s="31" t="s">
        <v>263</v>
      </c>
      <c r="BJ2" s="31" t="s">
        <v>263</v>
      </c>
      <c r="BK2" s="31" t="s">
        <v>263</v>
      </c>
      <c r="BL2" s="31" t="s">
        <v>264</v>
      </c>
      <c r="BM2" s="31" t="s">
        <v>265</v>
      </c>
      <c r="BN2" s="31" t="s">
        <v>266</v>
      </c>
      <c r="BO2" s="31" t="s">
        <v>267</v>
      </c>
      <c r="BP2" s="31" t="s">
        <v>268</v>
      </c>
      <c r="BQ2" s="31" t="s">
        <v>282</v>
      </c>
      <c r="BR2" s="31" t="s">
        <v>269</v>
      </c>
      <c r="BS2" s="31" t="s">
        <v>283</v>
      </c>
      <c r="BT2" s="31" t="s">
        <v>270</v>
      </c>
      <c r="BU2" s="31" t="s">
        <v>284</v>
      </c>
      <c r="BV2" s="31" t="s">
        <v>271</v>
      </c>
      <c r="BW2" s="31" t="s">
        <v>285</v>
      </c>
      <c r="BX2" s="31" t="s">
        <v>272</v>
      </c>
      <c r="BY2" s="31" t="s">
        <v>286</v>
      </c>
      <c r="BZ2" s="31" t="s">
        <v>273</v>
      </c>
      <c r="CA2" s="31" t="s">
        <v>287</v>
      </c>
      <c r="CB2" s="31" t="s">
        <v>274</v>
      </c>
      <c r="CC2" s="31" t="s">
        <v>288</v>
      </c>
      <c r="CD2" s="31" t="s">
        <v>275</v>
      </c>
      <c r="CE2" s="31" t="s">
        <v>289</v>
      </c>
      <c r="CF2" s="31" t="s">
        <v>276</v>
      </c>
      <c r="CG2" s="31" t="s">
        <v>290</v>
      </c>
      <c r="CH2" s="31" t="s">
        <v>277</v>
      </c>
      <c r="CI2" s="31" t="s">
        <v>278</v>
      </c>
      <c r="CJ2" s="31" t="s">
        <v>279</v>
      </c>
      <c r="CK2" s="31" t="s">
        <v>280</v>
      </c>
    </row>
    <row r="3" spans="4:89" ht="33.75" customHeight="1">
      <c r="D3" s="31" t="s">
        <v>291</v>
      </c>
      <c r="E3" s="31" t="s">
        <v>281</v>
      </c>
      <c r="F3" s="31" t="s">
        <v>292</v>
      </c>
      <c r="H3" s="31" t="s">
        <v>293</v>
      </c>
      <c r="I3" s="31" t="s">
        <v>294</v>
      </c>
      <c r="J3" s="31" t="s">
        <v>295</v>
      </c>
      <c r="K3" s="192" t="s">
        <v>296</v>
      </c>
      <c r="L3" s="192" t="s">
        <v>297</v>
      </c>
      <c r="M3" s="192" t="s">
        <v>298</v>
      </c>
      <c r="N3" s="192" t="s">
        <v>299</v>
      </c>
      <c r="O3" s="192" t="s">
        <v>300</v>
      </c>
      <c r="P3" s="192" t="s">
        <v>286</v>
      </c>
      <c r="Q3" s="192" t="s">
        <v>287</v>
      </c>
      <c r="R3" s="192" t="s">
        <v>301</v>
      </c>
      <c r="S3" s="192" t="s">
        <v>289</v>
      </c>
      <c r="T3" s="192" t="s">
        <v>302</v>
      </c>
      <c r="U3" s="192" t="s">
        <v>303</v>
      </c>
      <c r="V3" s="34" t="s">
        <v>595</v>
      </c>
      <c r="W3" s="31" t="s">
        <v>305</v>
      </c>
      <c r="AA3" s="31" t="s">
        <v>281</v>
      </c>
      <c r="AB3" s="31">
        <v>20</v>
      </c>
      <c r="AG3" s="31">
        <v>9</v>
      </c>
      <c r="AH3" s="31">
        <v>2</v>
      </c>
      <c r="AI3" s="31">
        <v>2</v>
      </c>
      <c r="AJ3" s="31">
        <v>2</v>
      </c>
      <c r="BH3" s="31" t="s">
        <v>292</v>
      </c>
      <c r="BL3" s="31" t="s">
        <v>293</v>
      </c>
      <c r="BM3" s="31" t="s">
        <v>294</v>
      </c>
      <c r="BN3" s="31" t="s">
        <v>295</v>
      </c>
      <c r="BO3" s="31" t="s">
        <v>296</v>
      </c>
      <c r="BP3" s="31" t="s">
        <v>297</v>
      </c>
      <c r="BR3" s="31" t="s">
        <v>298</v>
      </c>
      <c r="BS3" s="31" t="s">
        <v>306</v>
      </c>
      <c r="BT3" s="31" t="s">
        <v>299</v>
      </c>
      <c r="BV3" s="34" t="s">
        <v>300</v>
      </c>
      <c r="BY3" s="31" t="s">
        <v>307</v>
      </c>
      <c r="CA3" s="31" t="s">
        <v>308</v>
      </c>
      <c r="CB3" s="31" t="s">
        <v>301</v>
      </c>
      <c r="CF3" s="31" t="s">
        <v>302</v>
      </c>
      <c r="CH3" s="31" t="s">
        <v>303</v>
      </c>
      <c r="CI3" s="31" t="s">
        <v>304</v>
      </c>
      <c r="CJ3" s="31" t="s">
        <v>305</v>
      </c>
    </row>
    <row r="4" spans="4:89" ht="21">
      <c r="D4" s="31" t="s">
        <v>309</v>
      </c>
      <c r="H4" s="31" t="s">
        <v>310</v>
      </c>
      <c r="I4" s="31" t="s">
        <v>311</v>
      </c>
      <c r="J4" s="31" t="s">
        <v>312</v>
      </c>
      <c r="K4" s="192" t="s">
        <v>313</v>
      </c>
      <c r="L4" s="192" t="s">
        <v>314</v>
      </c>
      <c r="M4" s="192" t="s">
        <v>315</v>
      </c>
      <c r="N4" s="192" t="s">
        <v>316</v>
      </c>
      <c r="O4" s="192" t="s">
        <v>317</v>
      </c>
      <c r="P4" s="192" t="s">
        <v>307</v>
      </c>
      <c r="Q4" s="192" t="s">
        <v>308</v>
      </c>
      <c r="R4" s="192" t="s">
        <v>288</v>
      </c>
      <c r="T4" s="192" t="s">
        <v>290</v>
      </c>
      <c r="V4" s="34" t="s">
        <v>596</v>
      </c>
      <c r="AA4" s="31" t="s">
        <v>262</v>
      </c>
      <c r="AB4" s="31">
        <v>20</v>
      </c>
      <c r="AG4" s="31">
        <v>10</v>
      </c>
      <c r="AH4" s="31">
        <v>3</v>
      </c>
      <c r="AI4" s="31">
        <v>3</v>
      </c>
      <c r="AJ4" s="31">
        <v>3</v>
      </c>
      <c r="BL4" s="31" t="s">
        <v>310</v>
      </c>
      <c r="BM4" s="31" t="s">
        <v>311</v>
      </c>
      <c r="BN4" s="31" t="s">
        <v>312</v>
      </c>
      <c r="BO4" s="31" t="s">
        <v>313</v>
      </c>
      <c r="BP4" s="31" t="s">
        <v>314</v>
      </c>
      <c r="BR4" s="31" t="s">
        <v>315</v>
      </c>
      <c r="BS4" s="31" t="s">
        <v>319</v>
      </c>
      <c r="BT4" s="31" t="s">
        <v>316</v>
      </c>
      <c r="BV4" s="34" t="s">
        <v>317</v>
      </c>
      <c r="BY4" s="31" t="s">
        <v>320</v>
      </c>
      <c r="CF4" s="31" t="s">
        <v>290</v>
      </c>
      <c r="CI4" s="31" t="s">
        <v>318</v>
      </c>
    </row>
    <row r="5" spans="4:89" ht="31.5">
      <c r="D5" s="31" t="s">
        <v>321</v>
      </c>
      <c r="I5" s="31" t="s">
        <v>322</v>
      </c>
      <c r="J5" s="31" t="s">
        <v>323</v>
      </c>
      <c r="K5" s="192" t="s">
        <v>324</v>
      </c>
      <c r="L5" s="192" t="s">
        <v>325</v>
      </c>
      <c r="M5" s="192" t="s">
        <v>326</v>
      </c>
      <c r="N5" s="192" t="s">
        <v>327</v>
      </c>
      <c r="O5" s="192" t="s">
        <v>328</v>
      </c>
      <c r="P5" s="192" t="s">
        <v>320</v>
      </c>
      <c r="V5" s="34" t="s">
        <v>597</v>
      </c>
      <c r="AA5" s="31" t="s">
        <v>292</v>
      </c>
      <c r="AB5" s="31">
        <v>20</v>
      </c>
      <c r="AH5" s="31">
        <v>4</v>
      </c>
      <c r="AI5" s="31">
        <v>4</v>
      </c>
      <c r="AJ5" s="31">
        <v>4</v>
      </c>
      <c r="BM5" s="31" t="s">
        <v>322</v>
      </c>
      <c r="BN5" s="31" t="s">
        <v>323</v>
      </c>
      <c r="BO5" s="31" t="s">
        <v>324</v>
      </c>
      <c r="BP5" s="31" t="s">
        <v>325</v>
      </c>
      <c r="BR5" s="31" t="s">
        <v>326</v>
      </c>
      <c r="BS5" s="31" t="s">
        <v>330</v>
      </c>
      <c r="BT5" s="31" t="s">
        <v>327</v>
      </c>
      <c r="BV5" s="34" t="s">
        <v>328</v>
      </c>
      <c r="CI5" s="31" t="s">
        <v>329</v>
      </c>
    </row>
    <row r="6" spans="4:89" ht="34.5" customHeight="1">
      <c r="D6" s="31" t="s">
        <v>331</v>
      </c>
      <c r="I6" s="31" t="s">
        <v>332</v>
      </c>
      <c r="K6" s="192" t="s">
        <v>333</v>
      </c>
      <c r="L6" s="192" t="s">
        <v>334</v>
      </c>
      <c r="M6" s="192" t="s">
        <v>335</v>
      </c>
      <c r="N6" s="192" t="s">
        <v>336</v>
      </c>
      <c r="O6" s="192" t="s">
        <v>337</v>
      </c>
      <c r="V6" s="192" t="s">
        <v>304</v>
      </c>
      <c r="AA6" s="31" t="s">
        <v>263</v>
      </c>
      <c r="AB6" s="31">
        <v>20</v>
      </c>
      <c r="AH6" s="31">
        <v>5</v>
      </c>
      <c r="AI6" s="31">
        <v>5</v>
      </c>
      <c r="BM6" s="31" t="s">
        <v>332</v>
      </c>
      <c r="BO6" s="34" t="s">
        <v>333</v>
      </c>
      <c r="BP6" s="31" t="s">
        <v>334</v>
      </c>
      <c r="BR6" s="31" t="s">
        <v>335</v>
      </c>
      <c r="BS6" s="31" t="s">
        <v>339</v>
      </c>
      <c r="BT6" s="31" t="s">
        <v>336</v>
      </c>
      <c r="BV6" s="34" t="s">
        <v>337</v>
      </c>
      <c r="CI6" s="31" t="s">
        <v>338</v>
      </c>
    </row>
    <row r="7" spans="4:89" ht="31.5">
      <c r="D7" s="31" t="s">
        <v>340</v>
      </c>
      <c r="I7" s="31" t="s">
        <v>341</v>
      </c>
      <c r="K7" s="192" t="s">
        <v>342</v>
      </c>
      <c r="L7" s="192" t="s">
        <v>343</v>
      </c>
      <c r="M7" s="192" t="s">
        <v>344</v>
      </c>
      <c r="N7" s="192" t="s">
        <v>284</v>
      </c>
      <c r="O7" s="192" t="s">
        <v>345</v>
      </c>
      <c r="V7" s="192" t="s">
        <v>318</v>
      </c>
      <c r="AA7" s="31" t="s">
        <v>264</v>
      </c>
      <c r="AB7" s="31">
        <v>20</v>
      </c>
      <c r="AH7" s="31">
        <v>6</v>
      </c>
      <c r="AI7" s="31">
        <v>6</v>
      </c>
      <c r="BM7" s="31" t="s">
        <v>341</v>
      </c>
      <c r="BO7" s="34" t="s">
        <v>342</v>
      </c>
      <c r="BP7" s="31" t="s">
        <v>343</v>
      </c>
      <c r="BR7" s="31" t="s">
        <v>344</v>
      </c>
      <c r="BS7" s="31" t="s">
        <v>347</v>
      </c>
      <c r="BV7" s="34" t="s">
        <v>345</v>
      </c>
      <c r="CI7" s="31" t="s">
        <v>346</v>
      </c>
    </row>
    <row r="8" spans="4:89" ht="31.5">
      <c r="D8" s="31" t="s">
        <v>348</v>
      </c>
      <c r="I8" s="31" t="s">
        <v>349</v>
      </c>
      <c r="K8" s="192" t="s">
        <v>350</v>
      </c>
      <c r="L8" s="192" t="s">
        <v>351</v>
      </c>
      <c r="M8" s="192" t="s">
        <v>283</v>
      </c>
      <c r="O8" s="192" t="s">
        <v>285</v>
      </c>
      <c r="V8" s="192" t="s">
        <v>329</v>
      </c>
      <c r="AA8" s="31" t="s">
        <v>293</v>
      </c>
      <c r="AB8" s="31">
        <v>20</v>
      </c>
      <c r="AH8" s="31">
        <v>7</v>
      </c>
      <c r="AI8" s="31">
        <v>7</v>
      </c>
      <c r="BM8" s="31" t="s">
        <v>349</v>
      </c>
      <c r="BO8" s="34" t="s">
        <v>350</v>
      </c>
      <c r="BP8" s="31" t="s">
        <v>351</v>
      </c>
      <c r="CI8" s="31" t="s">
        <v>352</v>
      </c>
    </row>
    <row r="9" spans="4:89" ht="42">
      <c r="D9" s="31" t="s">
        <v>353</v>
      </c>
      <c r="I9" s="31" t="s">
        <v>354</v>
      </c>
      <c r="K9" s="192" t="s">
        <v>355</v>
      </c>
      <c r="L9" s="192" t="s">
        <v>282</v>
      </c>
      <c r="M9" s="192" t="s">
        <v>306</v>
      </c>
      <c r="V9" s="34" t="s">
        <v>603</v>
      </c>
      <c r="AA9" s="31" t="s">
        <v>310</v>
      </c>
      <c r="AB9" s="31">
        <v>20</v>
      </c>
      <c r="AH9" s="31">
        <v>8</v>
      </c>
      <c r="AI9" s="31">
        <v>8</v>
      </c>
      <c r="BM9" s="31" t="s">
        <v>354</v>
      </c>
      <c r="BO9" s="34" t="s">
        <v>355</v>
      </c>
      <c r="CI9" s="31" t="s">
        <v>356</v>
      </c>
    </row>
    <row r="10" spans="4:89" ht="42">
      <c r="D10" s="31" t="s">
        <v>357</v>
      </c>
      <c r="I10" s="31" t="s">
        <v>358</v>
      </c>
      <c r="K10" s="192" t="s">
        <v>359</v>
      </c>
      <c r="M10" s="192" t="s">
        <v>319</v>
      </c>
      <c r="V10" s="34" t="s">
        <v>598</v>
      </c>
      <c r="AA10" s="31" t="s">
        <v>265</v>
      </c>
      <c r="AB10" s="31">
        <v>20</v>
      </c>
      <c r="AH10" s="31">
        <v>9</v>
      </c>
      <c r="AI10" s="31">
        <v>9</v>
      </c>
      <c r="BM10" s="31" t="s">
        <v>358</v>
      </c>
      <c r="BO10" s="34" t="s">
        <v>359</v>
      </c>
      <c r="CI10" s="31" t="s">
        <v>360</v>
      </c>
    </row>
    <row r="11" spans="4:89" ht="31.5">
      <c r="D11" s="31" t="s">
        <v>361</v>
      </c>
      <c r="I11" s="31" t="s">
        <v>362</v>
      </c>
      <c r="K11" s="192" t="s">
        <v>363</v>
      </c>
      <c r="M11" s="192" t="s">
        <v>330</v>
      </c>
      <c r="V11" s="34" t="s">
        <v>599</v>
      </c>
      <c r="AA11" s="31" t="s">
        <v>294</v>
      </c>
      <c r="AB11" s="31">
        <v>20</v>
      </c>
      <c r="AH11" s="31">
        <v>10</v>
      </c>
      <c r="AI11" s="31">
        <v>10</v>
      </c>
      <c r="BM11" s="31" t="s">
        <v>362</v>
      </c>
      <c r="BO11" s="34" t="s">
        <v>363</v>
      </c>
    </row>
    <row r="12" spans="4:89" ht="42">
      <c r="D12" s="31" t="s">
        <v>364</v>
      </c>
      <c r="I12" s="31" t="s">
        <v>365</v>
      </c>
      <c r="K12" s="192" t="s">
        <v>366</v>
      </c>
      <c r="M12" s="192" t="s">
        <v>339</v>
      </c>
      <c r="V12" s="34" t="s">
        <v>600</v>
      </c>
      <c r="AA12" s="31" t="s">
        <v>311</v>
      </c>
      <c r="AB12" s="31">
        <v>20</v>
      </c>
      <c r="AH12" s="31">
        <v>11</v>
      </c>
      <c r="AI12" s="31">
        <v>11</v>
      </c>
      <c r="BM12" s="31" t="s">
        <v>365</v>
      </c>
      <c r="BO12" s="34" t="s">
        <v>366</v>
      </c>
    </row>
    <row r="13" spans="4:89" ht="42">
      <c r="D13" s="31" t="s">
        <v>367</v>
      </c>
      <c r="I13" s="31" t="s">
        <v>368</v>
      </c>
      <c r="M13" s="192" t="s">
        <v>347</v>
      </c>
      <c r="V13" s="34" t="s">
        <v>601</v>
      </c>
      <c r="AA13" s="31" t="s">
        <v>322</v>
      </c>
      <c r="AB13" s="31">
        <v>20</v>
      </c>
      <c r="AH13" s="31">
        <v>12</v>
      </c>
      <c r="AI13" s="31">
        <v>12</v>
      </c>
      <c r="BM13" s="31" t="s">
        <v>368</v>
      </c>
      <c r="BO13" s="34"/>
    </row>
    <row r="14" spans="4:89">
      <c r="D14" s="31" t="s">
        <v>369</v>
      </c>
      <c r="I14" s="31" t="s">
        <v>370</v>
      </c>
      <c r="V14" s="192" t="s">
        <v>346</v>
      </c>
      <c r="AA14" s="31" t="s">
        <v>332</v>
      </c>
      <c r="AB14" s="31">
        <v>20</v>
      </c>
      <c r="AI14" s="31">
        <v>13</v>
      </c>
      <c r="BM14" s="31" t="s">
        <v>370</v>
      </c>
      <c r="BO14" s="34"/>
    </row>
    <row r="15" spans="4:89">
      <c r="D15" s="31" t="s">
        <v>371</v>
      </c>
      <c r="I15" s="31" t="s">
        <v>372</v>
      </c>
      <c r="V15" s="192" t="s">
        <v>352</v>
      </c>
      <c r="AA15" s="31" t="s">
        <v>341</v>
      </c>
      <c r="AB15" s="31">
        <v>20</v>
      </c>
      <c r="AI15" s="31">
        <v>14</v>
      </c>
      <c r="BM15" s="31" t="s">
        <v>372</v>
      </c>
      <c r="BO15" s="34"/>
    </row>
    <row r="16" spans="4:89">
      <c r="D16" s="31" t="s">
        <v>373</v>
      </c>
      <c r="I16" s="31" t="s">
        <v>374</v>
      </c>
      <c r="V16" s="192" t="s">
        <v>356</v>
      </c>
      <c r="AA16" s="31" t="s">
        <v>349</v>
      </c>
      <c r="AB16" s="31">
        <v>20</v>
      </c>
      <c r="AI16" s="31">
        <v>15</v>
      </c>
      <c r="BM16" s="31" t="s">
        <v>374</v>
      </c>
      <c r="BO16" s="34"/>
    </row>
    <row r="17" spans="4:67">
      <c r="D17" s="31" t="s">
        <v>375</v>
      </c>
      <c r="I17" s="31" t="s">
        <v>376</v>
      </c>
      <c r="V17" s="192" t="s">
        <v>360</v>
      </c>
      <c r="AA17" s="31" t="s">
        <v>354</v>
      </c>
      <c r="AB17" s="31">
        <v>20</v>
      </c>
      <c r="AI17" s="31">
        <v>16</v>
      </c>
      <c r="BM17" s="31" t="s">
        <v>376</v>
      </c>
      <c r="BO17" s="34"/>
    </row>
    <row r="18" spans="4:67">
      <c r="D18" s="31" t="s">
        <v>377</v>
      </c>
      <c r="I18" s="31" t="s">
        <v>378</v>
      </c>
      <c r="AA18" s="31" t="s">
        <v>358</v>
      </c>
      <c r="AB18" s="31">
        <v>20</v>
      </c>
      <c r="AI18" s="31">
        <v>17</v>
      </c>
      <c r="BM18" s="31" t="s">
        <v>378</v>
      </c>
      <c r="BO18" s="34"/>
    </row>
    <row r="19" spans="4:67">
      <c r="D19" s="31" t="s">
        <v>379</v>
      </c>
      <c r="I19" s="31" t="s">
        <v>380</v>
      </c>
      <c r="AA19" s="31" t="s">
        <v>362</v>
      </c>
      <c r="AB19" s="31">
        <v>20</v>
      </c>
      <c r="AI19" s="31">
        <v>18</v>
      </c>
      <c r="BM19" s="31" t="s">
        <v>380</v>
      </c>
      <c r="BO19" s="34"/>
    </row>
    <row r="20" spans="4:67">
      <c r="D20" s="31" t="s">
        <v>381</v>
      </c>
      <c r="I20" s="31" t="s">
        <v>382</v>
      </c>
      <c r="AA20" s="31" t="s">
        <v>365</v>
      </c>
      <c r="AB20" s="31">
        <v>20</v>
      </c>
      <c r="AI20" s="31">
        <v>19</v>
      </c>
      <c r="BM20" s="31" t="s">
        <v>382</v>
      </c>
    </row>
    <row r="21" spans="4:67">
      <c r="D21" s="31" t="s">
        <v>383</v>
      </c>
      <c r="I21" s="31" t="s">
        <v>384</v>
      </c>
      <c r="AA21" s="31" t="s">
        <v>368</v>
      </c>
      <c r="AB21" s="31">
        <v>20</v>
      </c>
      <c r="AI21" s="31">
        <v>20</v>
      </c>
      <c r="BM21" s="31" t="s">
        <v>384</v>
      </c>
    </row>
    <row r="22" spans="4:67">
      <c r="I22" s="31" t="s">
        <v>385</v>
      </c>
      <c r="AA22" s="31" t="s">
        <v>370</v>
      </c>
      <c r="AB22" s="31">
        <v>20</v>
      </c>
      <c r="AI22" s="31">
        <v>21</v>
      </c>
      <c r="BM22" s="31" t="s">
        <v>385</v>
      </c>
    </row>
    <row r="23" spans="4:67">
      <c r="I23" s="31" t="s">
        <v>386</v>
      </c>
      <c r="AA23" s="31" t="s">
        <v>372</v>
      </c>
      <c r="AB23" s="31">
        <v>20</v>
      </c>
      <c r="AI23" s="31">
        <v>22</v>
      </c>
      <c r="BM23" s="31" t="s">
        <v>386</v>
      </c>
    </row>
    <row r="24" spans="4:67">
      <c r="I24" s="31" t="s">
        <v>387</v>
      </c>
      <c r="AA24" s="31" t="s">
        <v>374</v>
      </c>
      <c r="AB24" s="31">
        <v>20</v>
      </c>
      <c r="AI24" s="31">
        <v>23</v>
      </c>
      <c r="BM24" s="31" t="s">
        <v>387</v>
      </c>
    </row>
    <row r="25" spans="4:67">
      <c r="I25" s="31" t="s">
        <v>388</v>
      </c>
      <c r="AA25" s="31" t="s">
        <v>376</v>
      </c>
      <c r="AB25" s="31">
        <v>20</v>
      </c>
      <c r="AI25" s="31">
        <v>24</v>
      </c>
      <c r="BM25" s="31" t="s">
        <v>388</v>
      </c>
    </row>
    <row r="26" spans="4:67">
      <c r="AA26" s="31" t="s">
        <v>378</v>
      </c>
      <c r="AB26" s="31">
        <v>20</v>
      </c>
      <c r="AI26" s="31">
        <v>25</v>
      </c>
    </row>
    <row r="27" spans="4:67">
      <c r="AA27" s="31" t="s">
        <v>380</v>
      </c>
      <c r="AB27" s="31">
        <v>20</v>
      </c>
      <c r="AI27" s="31">
        <v>26</v>
      </c>
    </row>
    <row r="28" spans="4:67">
      <c r="AA28" s="31" t="s">
        <v>382</v>
      </c>
      <c r="AB28" s="31">
        <v>20</v>
      </c>
      <c r="AI28" s="31">
        <v>27</v>
      </c>
    </row>
    <row r="29" spans="4:67">
      <c r="AA29" s="31" t="s">
        <v>384</v>
      </c>
      <c r="AB29" s="31">
        <v>20</v>
      </c>
      <c r="AI29" s="31">
        <v>28</v>
      </c>
    </row>
    <row r="30" spans="4:67">
      <c r="AA30" s="31" t="s">
        <v>385</v>
      </c>
      <c r="AB30" s="31">
        <v>20</v>
      </c>
      <c r="AI30" s="31">
        <v>29</v>
      </c>
    </row>
    <row r="31" spans="4:67">
      <c r="AA31" s="31" t="s">
        <v>386</v>
      </c>
      <c r="AB31" s="31">
        <v>20</v>
      </c>
      <c r="AI31" s="31">
        <v>30</v>
      </c>
    </row>
    <row r="32" spans="4:67">
      <c r="AA32" s="31" t="s">
        <v>387</v>
      </c>
      <c r="AB32" s="31">
        <v>20</v>
      </c>
      <c r="AI32" s="31">
        <v>31</v>
      </c>
    </row>
    <row r="33" spans="27:28">
      <c r="AA33" s="31" t="s">
        <v>388</v>
      </c>
      <c r="AB33" s="31">
        <v>20</v>
      </c>
    </row>
    <row r="34" spans="27:28">
      <c r="AA34" s="31" t="s">
        <v>266</v>
      </c>
      <c r="AB34" s="31">
        <v>20</v>
      </c>
    </row>
    <row r="35" spans="27:28">
      <c r="AA35" s="31" t="s">
        <v>295</v>
      </c>
      <c r="AB35" s="31">
        <v>20</v>
      </c>
    </row>
    <row r="36" spans="27:28">
      <c r="AA36" s="31" t="s">
        <v>312</v>
      </c>
      <c r="AB36" s="31">
        <v>20</v>
      </c>
    </row>
    <row r="37" spans="27:28">
      <c r="AA37" s="31" t="s">
        <v>323</v>
      </c>
      <c r="AB37" s="31">
        <v>20</v>
      </c>
    </row>
    <row r="38" spans="27:28">
      <c r="AA38" s="31" t="s">
        <v>267</v>
      </c>
      <c r="AB38" s="31">
        <v>20</v>
      </c>
    </row>
    <row r="39" spans="27:28">
      <c r="AA39" s="31" t="s">
        <v>296</v>
      </c>
      <c r="AB39" s="31">
        <v>5</v>
      </c>
    </row>
    <row r="40" spans="27:28">
      <c r="AA40" s="31" t="s">
        <v>313</v>
      </c>
      <c r="AB40" s="31">
        <v>5</v>
      </c>
    </row>
    <row r="41" spans="27:28">
      <c r="AA41" s="31" t="s">
        <v>324</v>
      </c>
      <c r="AB41" s="31">
        <v>20</v>
      </c>
    </row>
    <row r="42" spans="27:28" ht="42">
      <c r="AA42" s="34" t="s">
        <v>333</v>
      </c>
      <c r="AB42" s="31">
        <v>20</v>
      </c>
    </row>
    <row r="43" spans="27:28" ht="31.5">
      <c r="AA43" s="34" t="s">
        <v>342</v>
      </c>
      <c r="AB43" s="31">
        <v>5</v>
      </c>
    </row>
    <row r="44" spans="27:28" ht="31.5">
      <c r="AA44" s="34" t="s">
        <v>350</v>
      </c>
      <c r="AB44" s="31">
        <v>5</v>
      </c>
    </row>
    <row r="45" spans="27:28" ht="31.5">
      <c r="AA45" s="34" t="s">
        <v>355</v>
      </c>
      <c r="AB45" s="31">
        <v>20</v>
      </c>
    </row>
    <row r="46" spans="27:28" ht="31.5">
      <c r="AA46" s="34" t="s">
        <v>359</v>
      </c>
      <c r="AB46" s="31">
        <v>20</v>
      </c>
    </row>
    <row r="47" spans="27:28" ht="31.5">
      <c r="AA47" s="34" t="s">
        <v>363</v>
      </c>
      <c r="AB47" s="31">
        <v>5</v>
      </c>
    </row>
    <row r="48" spans="27:28" ht="42">
      <c r="AA48" s="34" t="s">
        <v>366</v>
      </c>
      <c r="AB48" s="31">
        <v>5</v>
      </c>
    </row>
    <row r="49" spans="27:28">
      <c r="AA49" s="31" t="s">
        <v>268</v>
      </c>
      <c r="AB49" s="31">
        <v>20</v>
      </c>
    </row>
    <row r="50" spans="27:28">
      <c r="AA50" s="31" t="s">
        <v>297</v>
      </c>
      <c r="AB50" s="31">
        <v>20</v>
      </c>
    </row>
    <row r="51" spans="27:28">
      <c r="AA51" s="31" t="s">
        <v>314</v>
      </c>
      <c r="AB51" s="31">
        <v>20</v>
      </c>
    </row>
    <row r="52" spans="27:28">
      <c r="AA52" s="31" t="s">
        <v>325</v>
      </c>
      <c r="AB52" s="31">
        <v>20</v>
      </c>
    </row>
    <row r="53" spans="27:28">
      <c r="AA53" s="31" t="s">
        <v>334</v>
      </c>
      <c r="AB53" s="31">
        <v>20</v>
      </c>
    </row>
    <row r="54" spans="27:28">
      <c r="AA54" s="31" t="s">
        <v>343</v>
      </c>
      <c r="AB54" s="31">
        <v>20</v>
      </c>
    </row>
    <row r="55" spans="27:28">
      <c r="AA55" s="31" t="s">
        <v>351</v>
      </c>
      <c r="AB55" s="31">
        <v>20</v>
      </c>
    </row>
    <row r="56" spans="27:28">
      <c r="AA56" s="31" t="s">
        <v>282</v>
      </c>
      <c r="AB56" s="31">
        <v>20</v>
      </c>
    </row>
    <row r="57" spans="27:28">
      <c r="AA57" s="31" t="s">
        <v>269</v>
      </c>
      <c r="AB57" s="31">
        <v>5</v>
      </c>
    </row>
    <row r="58" spans="27:28">
      <c r="AA58" s="31" t="s">
        <v>298</v>
      </c>
      <c r="AB58" s="31">
        <v>5</v>
      </c>
    </row>
    <row r="59" spans="27:28">
      <c r="AA59" s="31" t="s">
        <v>315</v>
      </c>
      <c r="AB59" s="31">
        <v>5</v>
      </c>
    </row>
    <row r="60" spans="27:28">
      <c r="AA60" s="31" t="s">
        <v>326</v>
      </c>
      <c r="AB60" s="31">
        <v>5</v>
      </c>
    </row>
    <row r="61" spans="27:28">
      <c r="AA61" s="31" t="s">
        <v>335</v>
      </c>
      <c r="AB61" s="31">
        <v>5</v>
      </c>
    </row>
    <row r="62" spans="27:28">
      <c r="AA62" s="31" t="s">
        <v>344</v>
      </c>
      <c r="AB62" s="31">
        <v>5</v>
      </c>
    </row>
    <row r="63" spans="27:28">
      <c r="AA63" s="31" t="s">
        <v>283</v>
      </c>
      <c r="AB63" s="31">
        <v>5</v>
      </c>
    </row>
    <row r="64" spans="27:28">
      <c r="AA64" s="31" t="s">
        <v>306</v>
      </c>
      <c r="AB64" s="31">
        <v>5</v>
      </c>
    </row>
    <row r="65" spans="27:28">
      <c r="AA65" s="31" t="s">
        <v>319</v>
      </c>
      <c r="AB65" s="31">
        <v>5</v>
      </c>
    </row>
    <row r="66" spans="27:28">
      <c r="AA66" s="31" t="s">
        <v>330</v>
      </c>
      <c r="AB66" s="31">
        <v>5</v>
      </c>
    </row>
    <row r="67" spans="27:28">
      <c r="AA67" s="31" t="s">
        <v>339</v>
      </c>
      <c r="AB67" s="31">
        <v>5</v>
      </c>
    </row>
    <row r="68" spans="27:28">
      <c r="AA68" s="31" t="s">
        <v>347</v>
      </c>
      <c r="AB68" s="31">
        <v>5</v>
      </c>
    </row>
    <row r="69" spans="27:28">
      <c r="AA69" s="31" t="s">
        <v>270</v>
      </c>
      <c r="AB69" s="31">
        <v>20</v>
      </c>
    </row>
    <row r="70" spans="27:28">
      <c r="AA70" s="31" t="s">
        <v>299</v>
      </c>
      <c r="AB70" s="31">
        <v>20</v>
      </c>
    </row>
    <row r="71" spans="27:28">
      <c r="AA71" s="31" t="s">
        <v>316</v>
      </c>
      <c r="AB71" s="31">
        <v>20</v>
      </c>
    </row>
    <row r="72" spans="27:28">
      <c r="AA72" s="31" t="s">
        <v>327</v>
      </c>
      <c r="AB72" s="31">
        <v>20</v>
      </c>
    </row>
    <row r="73" spans="27:28">
      <c r="AA73" s="31" t="s">
        <v>336</v>
      </c>
      <c r="AB73" s="31">
        <v>20</v>
      </c>
    </row>
    <row r="74" spans="27:28">
      <c r="AA74" s="31" t="s">
        <v>284</v>
      </c>
      <c r="AB74" s="31">
        <v>20</v>
      </c>
    </row>
    <row r="75" spans="27:28">
      <c r="AA75" s="31" t="s">
        <v>271</v>
      </c>
      <c r="AB75" s="31">
        <v>20</v>
      </c>
    </row>
    <row r="76" spans="27:28" ht="31.5">
      <c r="AA76" s="34" t="s">
        <v>300</v>
      </c>
      <c r="AB76" s="31">
        <v>20</v>
      </c>
    </row>
    <row r="77" spans="27:28" ht="21">
      <c r="AA77" s="34" t="s">
        <v>317</v>
      </c>
      <c r="AB77" s="31">
        <v>20</v>
      </c>
    </row>
    <row r="78" spans="27:28" ht="21">
      <c r="AA78" s="34" t="s">
        <v>328</v>
      </c>
      <c r="AB78" s="31">
        <v>20</v>
      </c>
    </row>
    <row r="79" spans="27:28" ht="21">
      <c r="AA79" s="34" t="s">
        <v>337</v>
      </c>
      <c r="AB79" s="31">
        <v>5</v>
      </c>
    </row>
    <row r="80" spans="27:28" ht="21">
      <c r="AA80" s="34" t="s">
        <v>345</v>
      </c>
      <c r="AB80" s="31">
        <v>20</v>
      </c>
    </row>
    <row r="81" spans="27:28">
      <c r="AA81" s="31" t="s">
        <v>285</v>
      </c>
      <c r="AB81" s="31">
        <v>5</v>
      </c>
    </row>
    <row r="82" spans="27:28">
      <c r="AA82" s="31" t="s">
        <v>272</v>
      </c>
      <c r="AB82" s="31">
        <v>5</v>
      </c>
    </row>
    <row r="83" spans="27:28">
      <c r="AA83" s="31" t="s">
        <v>286</v>
      </c>
      <c r="AB83" s="31">
        <v>5</v>
      </c>
    </row>
    <row r="84" spans="27:28">
      <c r="AA84" s="31" t="s">
        <v>307</v>
      </c>
      <c r="AB84" s="31">
        <v>5</v>
      </c>
    </row>
    <row r="85" spans="27:28">
      <c r="AA85" s="31" t="s">
        <v>320</v>
      </c>
      <c r="AB85" s="31">
        <v>5</v>
      </c>
    </row>
    <row r="86" spans="27:28">
      <c r="AA86" s="31" t="s">
        <v>273</v>
      </c>
      <c r="AB86" s="31">
        <v>5</v>
      </c>
    </row>
    <row r="87" spans="27:28">
      <c r="AA87" s="31" t="s">
        <v>287</v>
      </c>
      <c r="AB87" s="31">
        <v>5</v>
      </c>
    </row>
    <row r="88" spans="27:28">
      <c r="AA88" s="31" t="s">
        <v>308</v>
      </c>
      <c r="AB88" s="31">
        <v>5</v>
      </c>
    </row>
    <row r="89" spans="27:28">
      <c r="AA89" s="31" t="s">
        <v>274</v>
      </c>
      <c r="AB89" s="31">
        <v>5</v>
      </c>
    </row>
    <row r="90" spans="27:28">
      <c r="AA90" s="31" t="s">
        <v>301</v>
      </c>
      <c r="AB90" s="31">
        <v>5</v>
      </c>
    </row>
    <row r="91" spans="27:28">
      <c r="AA91" s="31" t="s">
        <v>288</v>
      </c>
      <c r="AB91" s="31">
        <v>5</v>
      </c>
    </row>
    <row r="92" spans="27:28">
      <c r="AA92" s="31" t="s">
        <v>275</v>
      </c>
      <c r="AB92" s="31">
        <v>5</v>
      </c>
    </row>
    <row r="93" spans="27:28">
      <c r="AA93" s="31" t="s">
        <v>289</v>
      </c>
      <c r="AB93" s="31">
        <v>5</v>
      </c>
    </row>
    <row r="94" spans="27:28">
      <c r="AA94" s="31" t="s">
        <v>276</v>
      </c>
      <c r="AB94" s="31">
        <v>5</v>
      </c>
    </row>
    <row r="95" spans="27:28">
      <c r="AA95" s="31" t="s">
        <v>302</v>
      </c>
      <c r="AB95" s="31">
        <v>5</v>
      </c>
    </row>
    <row r="96" spans="27:28">
      <c r="AA96" s="31" t="s">
        <v>290</v>
      </c>
      <c r="AB96" s="31">
        <v>5</v>
      </c>
    </row>
    <row r="97" spans="27:28">
      <c r="AA97" s="31" t="s">
        <v>277</v>
      </c>
      <c r="AB97" s="31">
        <v>5</v>
      </c>
    </row>
    <row r="98" spans="27:28">
      <c r="AA98" s="31" t="s">
        <v>303</v>
      </c>
      <c r="AB98" s="31">
        <v>5</v>
      </c>
    </row>
    <row r="99" spans="27:28" ht="31.5">
      <c r="AA99" s="34" t="s">
        <v>602</v>
      </c>
      <c r="AB99" s="31">
        <v>5</v>
      </c>
    </row>
    <row r="100" spans="27:28" ht="21">
      <c r="AA100" s="34" t="s">
        <v>595</v>
      </c>
      <c r="AB100" s="31">
        <v>20</v>
      </c>
    </row>
    <row r="101" spans="27:28" ht="21">
      <c r="AA101" s="34" t="s">
        <v>596</v>
      </c>
      <c r="AB101" s="31">
        <v>20</v>
      </c>
    </row>
    <row r="102" spans="27:28" ht="21">
      <c r="AA102" s="34" t="s">
        <v>597</v>
      </c>
      <c r="AB102" s="31">
        <v>20</v>
      </c>
    </row>
    <row r="103" spans="27:28">
      <c r="AA103" s="31" t="s">
        <v>304</v>
      </c>
      <c r="AB103" s="31">
        <v>5</v>
      </c>
    </row>
    <row r="104" spans="27:28">
      <c r="AA104" s="31" t="s">
        <v>318</v>
      </c>
      <c r="AB104" s="31">
        <v>5</v>
      </c>
    </row>
    <row r="105" spans="27:28">
      <c r="AA105" s="31" t="s">
        <v>329</v>
      </c>
      <c r="AB105" s="31">
        <v>5</v>
      </c>
    </row>
    <row r="106" spans="27:28" ht="31.5">
      <c r="AA106" s="34" t="s">
        <v>603</v>
      </c>
      <c r="AB106" s="31">
        <v>5</v>
      </c>
    </row>
    <row r="107" spans="27:28" ht="31.5">
      <c r="AA107" s="34" t="s">
        <v>598</v>
      </c>
      <c r="AB107" s="31">
        <v>5</v>
      </c>
    </row>
    <row r="108" spans="27:28" ht="21">
      <c r="AA108" s="34" t="s">
        <v>599</v>
      </c>
      <c r="AB108" s="31">
        <v>20</v>
      </c>
    </row>
    <row r="109" spans="27:28" ht="21">
      <c r="AA109" s="34" t="s">
        <v>600</v>
      </c>
      <c r="AB109" s="31">
        <v>20</v>
      </c>
    </row>
    <row r="110" spans="27:28" ht="31.5">
      <c r="AA110" s="34" t="s">
        <v>601</v>
      </c>
      <c r="AB110" s="31">
        <v>5</v>
      </c>
    </row>
    <row r="111" spans="27:28">
      <c r="AA111" s="31" t="s">
        <v>346</v>
      </c>
      <c r="AB111" s="31">
        <v>5</v>
      </c>
    </row>
    <row r="112" spans="27:28">
      <c r="AA112" s="31" t="s">
        <v>352</v>
      </c>
      <c r="AB112" s="31">
        <v>5</v>
      </c>
    </row>
    <row r="113" spans="27:28">
      <c r="AA113" s="31" t="s">
        <v>356</v>
      </c>
      <c r="AB113" s="31">
        <v>5</v>
      </c>
    </row>
    <row r="114" spans="27:28">
      <c r="AA114" s="31" t="s">
        <v>360</v>
      </c>
      <c r="AB114" s="31">
        <v>5</v>
      </c>
    </row>
    <row r="115" spans="27:28">
      <c r="AA115" s="31" t="s">
        <v>279</v>
      </c>
      <c r="AB115" s="31">
        <v>20</v>
      </c>
    </row>
    <row r="116" spans="27:28">
      <c r="AA116" s="31" t="s">
        <v>305</v>
      </c>
      <c r="AB116" s="31">
        <v>20</v>
      </c>
    </row>
    <row r="117" spans="27:28">
      <c r="AA117" s="31" t="s">
        <v>280</v>
      </c>
      <c r="AB117" s="31">
        <v>20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000"/>
  </sheetPr>
  <dimension ref="A1:AL78"/>
  <sheetViews>
    <sheetView showGridLines="0" zoomScaleNormal="100" workbookViewId="0">
      <selection activeCell="S2" sqref="S2"/>
    </sheetView>
  </sheetViews>
  <sheetFormatPr defaultColWidth="9" defaultRowHeight="18.75"/>
  <cols>
    <col min="1" max="20" width="4.875" style="35" customWidth="1"/>
    <col min="21" max="21" width="4.75" style="35" customWidth="1"/>
    <col min="22" max="22" width="9" style="35" hidden="1" customWidth="1"/>
    <col min="23" max="23" width="3.625" style="35" customWidth="1"/>
    <col min="24" max="24" width="6.25" style="35" customWidth="1"/>
    <col min="25" max="42" width="3.625" style="35" customWidth="1"/>
    <col min="43" max="16384" width="9" style="35"/>
  </cols>
  <sheetData>
    <row r="1" spans="1:26">
      <c r="A1" s="72" t="s">
        <v>39</v>
      </c>
      <c r="B1" s="50"/>
      <c r="C1" s="50"/>
      <c r="D1" s="50"/>
      <c r="E1" s="50"/>
      <c r="F1" s="50"/>
      <c r="G1" s="50"/>
      <c r="H1" s="58"/>
      <c r="I1" s="58"/>
      <c r="M1" s="58"/>
      <c r="N1" s="58"/>
      <c r="O1" s="58"/>
      <c r="P1" s="58"/>
      <c r="Q1" s="58"/>
      <c r="R1" s="58"/>
      <c r="S1" s="58"/>
      <c r="T1" s="58"/>
      <c r="U1" s="58"/>
    </row>
    <row r="2" spans="1:26" ht="15" customHeight="1">
      <c r="A2" s="58"/>
      <c r="B2" s="58"/>
      <c r="C2" s="58"/>
      <c r="D2" s="58"/>
      <c r="E2" s="58"/>
      <c r="F2" s="58"/>
      <c r="G2" s="58"/>
      <c r="H2" s="58"/>
      <c r="I2" s="58"/>
      <c r="M2" s="554" t="s">
        <v>2</v>
      </c>
      <c r="N2" s="554"/>
      <c r="O2" s="46"/>
      <c r="P2" s="45" t="s">
        <v>3</v>
      </c>
      <c r="Q2" s="46"/>
      <c r="R2" s="195" t="s">
        <v>4</v>
      </c>
      <c r="S2" s="46"/>
      <c r="T2" s="45" t="s">
        <v>5</v>
      </c>
      <c r="U2" s="58"/>
      <c r="V2" s="470">
        <f>DATE(2018+O2,Q2,S2)</f>
        <v>43069</v>
      </c>
    </row>
    <row r="3" spans="1:26" ht="15" customHeight="1">
      <c r="A3" s="44" t="s">
        <v>0</v>
      </c>
      <c r="B3" s="50"/>
      <c r="C3" s="50"/>
      <c r="D3" s="50"/>
      <c r="E3" s="50"/>
      <c r="F3" s="50"/>
      <c r="G3" s="50"/>
      <c r="H3" s="58"/>
      <c r="I3" s="58"/>
    </row>
    <row r="4" spans="1:26" ht="15" customHeight="1">
      <c r="A4" s="551" t="s">
        <v>1</v>
      </c>
      <c r="B4" s="551"/>
      <c r="C4" s="551"/>
      <c r="D4" s="560"/>
      <c r="E4" s="561"/>
      <c r="F4" s="561"/>
      <c r="G4" s="561"/>
      <c r="H4" s="58"/>
      <c r="I4" s="58"/>
    </row>
    <row r="5" spans="1:26" ht="33" customHeight="1">
      <c r="G5" s="564" t="s">
        <v>34</v>
      </c>
      <c r="H5" s="564"/>
      <c r="I5" s="564"/>
      <c r="J5" s="564"/>
      <c r="K5" s="564"/>
      <c r="L5" s="555"/>
      <c r="M5" s="555"/>
      <c r="N5" s="555"/>
      <c r="O5" s="555"/>
      <c r="P5" s="555"/>
      <c r="Q5" s="555"/>
      <c r="R5" s="555"/>
      <c r="S5" s="555"/>
      <c r="T5" s="555"/>
      <c r="U5" s="4"/>
      <c r="V5" s="4"/>
    </row>
    <row r="6" spans="1:26">
      <c r="G6" s="551" t="s">
        <v>6</v>
      </c>
      <c r="H6" s="551"/>
      <c r="I6" s="551"/>
      <c r="J6" s="551"/>
      <c r="K6" s="551"/>
      <c r="L6" s="444" t="s">
        <v>7</v>
      </c>
      <c r="M6" s="556"/>
      <c r="N6" s="556"/>
      <c r="O6" s="556"/>
      <c r="P6" s="556"/>
      <c r="Q6" s="556"/>
      <c r="R6" s="556"/>
      <c r="S6" s="556"/>
      <c r="T6" s="556"/>
      <c r="U6" s="4"/>
      <c r="V6" s="4"/>
    </row>
    <row r="7" spans="1:26" ht="18.75" customHeight="1">
      <c r="G7" s="564" t="s">
        <v>8</v>
      </c>
      <c r="H7" s="564"/>
      <c r="I7" s="564"/>
      <c r="J7" s="564"/>
      <c r="K7" s="564"/>
      <c r="L7" s="557"/>
      <c r="M7" s="557"/>
      <c r="N7" s="557"/>
      <c r="O7" s="557"/>
      <c r="P7" s="557"/>
      <c r="Q7" s="557"/>
      <c r="R7" s="557"/>
      <c r="S7" s="557"/>
      <c r="T7" s="557"/>
      <c r="U7" s="4"/>
      <c r="V7" s="4"/>
    </row>
    <row r="8" spans="1:26" ht="12.75" customHeight="1">
      <c r="G8" s="564"/>
      <c r="H8" s="564"/>
      <c r="I8" s="564"/>
      <c r="J8" s="564"/>
      <c r="K8" s="564"/>
      <c r="L8" s="557"/>
      <c r="M8" s="557"/>
      <c r="N8" s="557"/>
      <c r="O8" s="557"/>
      <c r="P8" s="557"/>
      <c r="Q8" s="557"/>
      <c r="R8" s="557"/>
      <c r="S8" s="557"/>
      <c r="T8" s="557"/>
      <c r="U8" s="4"/>
      <c r="V8" s="4"/>
    </row>
    <row r="9" spans="1:26" ht="15" customHeight="1">
      <c r="G9" s="551" t="s">
        <v>9</v>
      </c>
      <c r="H9" s="551"/>
      <c r="I9" s="551"/>
      <c r="J9" s="551"/>
      <c r="K9" s="551"/>
      <c r="L9" s="557"/>
      <c r="M9" s="557"/>
      <c r="N9" s="557"/>
      <c r="O9" s="557"/>
      <c r="P9" s="557"/>
      <c r="Q9" s="557"/>
      <c r="R9" s="557"/>
      <c r="S9" s="557"/>
      <c r="T9" s="557"/>
      <c r="U9" s="4"/>
      <c r="V9" s="4"/>
    </row>
    <row r="10" spans="1:26" ht="15" customHeight="1">
      <c r="G10" s="551"/>
      <c r="H10" s="551"/>
      <c r="I10" s="551"/>
      <c r="J10" s="551"/>
      <c r="K10" s="551"/>
      <c r="L10" s="557"/>
      <c r="M10" s="557"/>
      <c r="N10" s="557"/>
      <c r="O10" s="557"/>
      <c r="P10" s="557"/>
      <c r="Q10" s="557"/>
      <c r="R10" s="557"/>
      <c r="S10" s="557"/>
      <c r="T10" s="557"/>
      <c r="U10" s="4"/>
      <c r="V10" s="4"/>
    </row>
    <row r="11" spans="1:26" ht="15" customHeight="1">
      <c r="G11" s="551" t="s">
        <v>10</v>
      </c>
      <c r="H11" s="551"/>
      <c r="I11" s="551"/>
      <c r="J11" s="551"/>
      <c r="K11" s="551"/>
      <c r="L11" s="558"/>
      <c r="M11" s="558"/>
      <c r="N11" s="558"/>
      <c r="O11" s="558"/>
      <c r="P11" s="558"/>
      <c r="Q11" s="558"/>
      <c r="R11" s="558"/>
      <c r="S11" s="558"/>
      <c r="T11" s="558"/>
      <c r="U11" s="4"/>
      <c r="V11" s="4"/>
    </row>
    <row r="12" spans="1:26" ht="24" customHeight="1">
      <c r="G12" s="551" t="s">
        <v>11</v>
      </c>
      <c r="H12" s="551"/>
      <c r="I12" s="551"/>
      <c r="J12" s="551"/>
      <c r="K12" s="551"/>
      <c r="L12" s="557"/>
      <c r="M12" s="557"/>
      <c r="N12" s="557"/>
      <c r="O12" s="557"/>
      <c r="P12" s="557"/>
      <c r="Q12" s="557"/>
      <c r="R12" s="557"/>
      <c r="S12" s="557"/>
      <c r="T12" s="557"/>
    </row>
    <row r="13" spans="1:26" ht="12" customHeight="1"/>
    <row r="14" spans="1:26" ht="27" customHeight="1">
      <c r="A14" s="47"/>
      <c r="B14" s="47"/>
      <c r="C14" s="553" t="s">
        <v>2</v>
      </c>
      <c r="D14" s="553"/>
      <c r="E14" s="76">
        <v>8</v>
      </c>
      <c r="F14" s="59" t="s">
        <v>437</v>
      </c>
      <c r="G14" s="59"/>
      <c r="H14" s="59"/>
      <c r="I14" s="59"/>
      <c r="J14" s="59"/>
      <c r="K14" s="59"/>
      <c r="L14" s="59"/>
      <c r="M14" s="59"/>
      <c r="N14" s="59"/>
      <c r="O14" s="59"/>
      <c r="P14" s="59"/>
      <c r="Q14" s="47"/>
      <c r="R14" s="47"/>
      <c r="S14" s="47"/>
      <c r="T14" s="47"/>
      <c r="U14" s="7"/>
    </row>
    <row r="15" spans="1:26" ht="14.25" customHeight="1">
      <c r="A15" s="47"/>
      <c r="B15" s="47"/>
      <c r="C15" s="69"/>
      <c r="D15"/>
      <c r="E15"/>
      <c r="F15"/>
      <c r="G15" s="47"/>
      <c r="H15" s="47"/>
      <c r="I15" s="47"/>
      <c r="J15" s="47"/>
      <c r="K15" s="47"/>
      <c r="L15" s="47"/>
      <c r="M15" s="47"/>
      <c r="N15" s="47"/>
      <c r="O15" s="47"/>
      <c r="P15" s="47"/>
      <c r="Q15" s="47"/>
      <c r="R15" s="47"/>
      <c r="S15" s="47"/>
      <c r="T15" s="47"/>
      <c r="U15" s="7"/>
    </row>
    <row r="16" spans="1:26" ht="15" customHeight="1">
      <c r="A16" s="6"/>
      <c r="B16" s="559" t="s">
        <v>438</v>
      </c>
      <c r="C16" s="559"/>
      <c r="D16" s="559"/>
      <c r="E16" s="559"/>
      <c r="F16" s="559"/>
      <c r="G16" s="559"/>
      <c r="H16" s="559"/>
      <c r="I16" s="559"/>
      <c r="J16" s="559"/>
      <c r="K16" s="559"/>
      <c r="L16" s="559"/>
      <c r="M16" s="559"/>
      <c r="N16" s="559"/>
      <c r="O16" s="559"/>
      <c r="P16" s="559"/>
      <c r="Q16" s="559"/>
      <c r="R16" s="559"/>
      <c r="S16" s="559"/>
      <c r="T16" s="559"/>
      <c r="U16" s="7"/>
      <c r="Z16" s="35" t="s">
        <v>33</v>
      </c>
    </row>
    <row r="17" spans="1:38" ht="15" customHeight="1">
      <c r="B17" s="559"/>
      <c r="C17" s="559"/>
      <c r="D17" s="559"/>
      <c r="E17" s="559"/>
      <c r="F17" s="559"/>
      <c r="G17" s="559"/>
      <c r="H17" s="559"/>
      <c r="I17" s="559"/>
      <c r="J17" s="559"/>
      <c r="K17" s="559"/>
      <c r="L17" s="559"/>
      <c r="M17" s="559"/>
      <c r="N17" s="559"/>
      <c r="O17" s="559"/>
      <c r="P17" s="559"/>
      <c r="Q17" s="559"/>
      <c r="R17" s="559"/>
      <c r="S17" s="559"/>
      <c r="T17" s="559"/>
    </row>
    <row r="18" spans="1:38" ht="15" customHeight="1">
      <c r="A18" s="552" t="s">
        <v>394</v>
      </c>
      <c r="B18" s="552"/>
      <c r="C18" s="552"/>
      <c r="D18" s="552"/>
      <c r="E18" s="552"/>
      <c r="F18" s="552"/>
      <c r="G18" s="552"/>
      <c r="H18" s="552"/>
      <c r="I18" s="552"/>
      <c r="J18" s="552"/>
      <c r="K18" s="552"/>
      <c r="L18" s="552"/>
      <c r="M18" s="552"/>
      <c r="N18" s="552"/>
      <c r="O18" s="552"/>
      <c r="P18" s="552"/>
      <c r="Q18" s="552"/>
      <c r="R18" s="552"/>
      <c r="S18" s="552"/>
      <c r="T18" s="552"/>
      <c r="U18" s="552"/>
    </row>
    <row r="19" spans="1:38" ht="20.100000000000001" customHeight="1">
      <c r="A19" s="77" t="s">
        <v>12</v>
      </c>
      <c r="B19" s="534" t="s">
        <v>396</v>
      </c>
      <c r="C19" s="534"/>
      <c r="D19" s="534"/>
      <c r="E19" s="534"/>
      <c r="F19" s="534"/>
      <c r="G19" s="534"/>
      <c r="H19" s="534"/>
      <c r="I19" s="534"/>
      <c r="J19" s="534"/>
      <c r="K19" s="534"/>
      <c r="L19" s="534"/>
      <c r="M19" s="534"/>
      <c r="N19" s="534"/>
      <c r="O19" s="534"/>
      <c r="P19" s="534"/>
      <c r="Q19" s="534"/>
      <c r="R19" s="534"/>
      <c r="S19" s="534"/>
      <c r="T19" s="534"/>
      <c r="U19" s="534"/>
    </row>
    <row r="20" spans="1:38" ht="25.15" customHeight="1">
      <c r="A20" s="8"/>
      <c r="B20" s="563" t="s">
        <v>400</v>
      </c>
      <c r="C20" s="563"/>
      <c r="D20" s="563"/>
      <c r="E20" s="563" t="s">
        <v>432</v>
      </c>
      <c r="F20" s="563"/>
      <c r="G20" s="563"/>
      <c r="H20" s="563"/>
      <c r="I20" s="563"/>
      <c r="J20" s="563"/>
      <c r="K20" s="563"/>
      <c r="L20" s="563"/>
      <c r="M20" s="563"/>
      <c r="N20" s="563"/>
      <c r="O20" s="563"/>
      <c r="P20" s="563"/>
      <c r="Q20" s="563"/>
      <c r="R20" s="563"/>
      <c r="S20" s="563"/>
      <c r="T20" s="563"/>
      <c r="U20" s="2"/>
    </row>
    <row r="21" spans="1:38" s="37" customFormat="1" ht="25.15" customHeight="1">
      <c r="A21" s="43"/>
      <c r="B21" s="79" t="s">
        <v>397</v>
      </c>
      <c r="C21" s="196"/>
      <c r="D21" s="80" t="s">
        <v>398</v>
      </c>
      <c r="E21" s="81" t="s">
        <v>2</v>
      </c>
      <c r="F21" s="196"/>
      <c r="G21" s="10" t="s">
        <v>3</v>
      </c>
      <c r="H21" s="196"/>
      <c r="I21" s="10" t="s">
        <v>4</v>
      </c>
      <c r="J21" s="196"/>
      <c r="K21" s="10" t="s">
        <v>5</v>
      </c>
      <c r="L21" s="10" t="s">
        <v>399</v>
      </c>
      <c r="M21" s="10" t="s">
        <v>2</v>
      </c>
      <c r="N21" s="196"/>
      <c r="O21" s="10" t="s">
        <v>3</v>
      </c>
      <c r="P21" s="196"/>
      <c r="Q21" s="10" t="s">
        <v>4</v>
      </c>
      <c r="R21" s="196"/>
      <c r="S21" s="10" t="s">
        <v>5</v>
      </c>
      <c r="T21" s="60"/>
      <c r="U21" s="2"/>
      <c r="V21" s="470">
        <f>DATE(2018+N21,P21,R21)</f>
        <v>43069</v>
      </c>
      <c r="W21" s="35"/>
      <c r="X21" s="35"/>
      <c r="Y21" s="35"/>
      <c r="Z21" s="35"/>
      <c r="AA21" s="35"/>
      <c r="AB21" s="35"/>
      <c r="AC21" s="35"/>
      <c r="AD21" s="35"/>
      <c r="AE21" s="35"/>
      <c r="AF21" s="35"/>
      <c r="AG21" s="35"/>
      <c r="AH21" s="35"/>
      <c r="AI21" s="35"/>
      <c r="AJ21" s="35"/>
      <c r="AK21" s="35"/>
      <c r="AL21" s="35"/>
    </row>
    <row r="22" spans="1:38" ht="18" customHeight="1">
      <c r="A22" s="8"/>
      <c r="N22" s="471" t="str">
        <f>IF($V$21&gt;$V$2,"※右上の申請日以前の日付を入力してください","")</f>
        <v/>
      </c>
      <c r="T22" s="2"/>
      <c r="U22" s="2"/>
    </row>
    <row r="23" spans="1:38">
      <c r="A23" s="75" t="s">
        <v>15</v>
      </c>
      <c r="B23" s="562" t="s">
        <v>13</v>
      </c>
      <c r="C23" s="562"/>
      <c r="D23" s="562"/>
      <c r="E23" s="562"/>
      <c r="F23" s="562"/>
    </row>
    <row r="24" spans="1:38" ht="21">
      <c r="A24" s="9"/>
      <c r="B24" s="10" t="s">
        <v>14</v>
      </c>
      <c r="C24" s="539">
        <v>200000</v>
      </c>
      <c r="D24" s="540"/>
      <c r="E24" s="540"/>
      <c r="F24" s="540"/>
      <c r="G24" s="10" t="s">
        <v>389</v>
      </c>
    </row>
    <row r="25" spans="1:38" ht="18" customHeight="1"/>
    <row r="26" spans="1:38" ht="25.15" customHeight="1">
      <c r="A26" s="77" t="s">
        <v>22</v>
      </c>
      <c r="B26" s="47" t="s">
        <v>16</v>
      </c>
      <c r="C26" s="47"/>
      <c r="D26" s="7"/>
      <c r="E26" s="7"/>
      <c r="F26" s="13"/>
      <c r="G26" s="11"/>
      <c r="H26" s="11"/>
      <c r="I26" s="11"/>
      <c r="J26" s="11"/>
      <c r="K26" s="11"/>
      <c r="L26" s="11"/>
      <c r="M26" s="11"/>
      <c r="N26" s="11"/>
      <c r="O26" s="11"/>
      <c r="P26" s="11"/>
      <c r="Q26" s="11"/>
      <c r="R26" s="11"/>
      <c r="S26" s="11"/>
      <c r="T26" s="11"/>
      <c r="U26" s="11"/>
    </row>
    <row r="27" spans="1:38" ht="18" customHeight="1">
      <c r="A27" s="43"/>
      <c r="B27" s="542" t="s">
        <v>401</v>
      </c>
      <c r="C27" s="543"/>
      <c r="D27" s="543"/>
      <c r="E27" s="543"/>
      <c r="F27" s="544"/>
      <c r="G27" s="545"/>
      <c r="H27" s="546"/>
      <c r="I27" s="546"/>
      <c r="J27" s="546"/>
      <c r="K27" s="546"/>
      <c r="L27" s="546"/>
      <c r="M27" s="546"/>
      <c r="N27" s="546"/>
      <c r="O27" s="546"/>
      <c r="P27" s="546"/>
      <c r="Q27" s="546"/>
      <c r="R27" s="546"/>
      <c r="S27" s="546"/>
      <c r="T27" s="547"/>
      <c r="U27" s="11"/>
    </row>
    <row r="28" spans="1:38" ht="25.15" customHeight="1">
      <c r="A28" s="43"/>
      <c r="B28" s="491" t="s">
        <v>9</v>
      </c>
      <c r="C28" s="492"/>
      <c r="D28" s="492"/>
      <c r="E28" s="492"/>
      <c r="F28" s="493"/>
      <c r="G28" s="548" t="str">
        <f>IF(L9="","",L9)</f>
        <v/>
      </c>
      <c r="H28" s="549"/>
      <c r="I28" s="549"/>
      <c r="J28" s="549"/>
      <c r="K28" s="549"/>
      <c r="L28" s="549"/>
      <c r="M28" s="549"/>
      <c r="N28" s="549"/>
      <c r="O28" s="549"/>
      <c r="P28" s="549"/>
      <c r="Q28" s="549"/>
      <c r="R28" s="549"/>
      <c r="S28" s="549"/>
      <c r="T28" s="550"/>
      <c r="U28" s="11"/>
    </row>
    <row r="29" spans="1:38" ht="13.5" customHeight="1">
      <c r="A29" s="43"/>
      <c r="B29" s="488" t="s">
        <v>17</v>
      </c>
      <c r="C29" s="489"/>
      <c r="D29" s="489"/>
      <c r="E29" s="489"/>
      <c r="F29" s="490"/>
      <c r="G29" s="502" t="s">
        <v>410</v>
      </c>
      <c r="H29" s="500"/>
      <c r="I29" s="500"/>
      <c r="J29" s="500"/>
      <c r="K29" s="500"/>
      <c r="L29" s="500"/>
      <c r="M29" s="501"/>
      <c r="N29" s="500" t="s">
        <v>411</v>
      </c>
      <c r="O29" s="500"/>
      <c r="P29" s="500"/>
      <c r="Q29" s="500"/>
      <c r="R29" s="500"/>
      <c r="S29" s="500"/>
      <c r="T29" s="501"/>
      <c r="U29" s="11"/>
    </row>
    <row r="30" spans="1:38" ht="30" customHeight="1">
      <c r="A30" s="9"/>
      <c r="B30" s="491"/>
      <c r="C30" s="492"/>
      <c r="D30" s="492"/>
      <c r="E30" s="492"/>
      <c r="F30" s="493"/>
      <c r="G30" s="521"/>
      <c r="H30" s="522"/>
      <c r="I30" s="522"/>
      <c r="J30" s="522"/>
      <c r="K30" s="522"/>
      <c r="L30" s="522"/>
      <c r="M30" s="522"/>
      <c r="N30" s="541"/>
      <c r="O30" s="522"/>
      <c r="P30" s="522"/>
      <c r="Q30" s="522"/>
      <c r="R30" s="522"/>
      <c r="S30" s="522"/>
      <c r="T30" s="523"/>
      <c r="U30" s="245"/>
      <c r="X30" s="61"/>
    </row>
    <row r="31" spans="1:38" ht="25.15" customHeight="1">
      <c r="A31" s="9"/>
      <c r="B31" s="537" t="s">
        <v>395</v>
      </c>
      <c r="C31" s="538"/>
      <c r="D31" s="538"/>
      <c r="E31" s="538"/>
      <c r="F31" s="538"/>
      <c r="G31" s="535"/>
      <c r="H31" s="536"/>
      <c r="I31" s="70" t="s">
        <v>18</v>
      </c>
      <c r="J31" s="500" t="s">
        <v>31</v>
      </c>
      <c r="K31" s="500"/>
      <c r="L31" s="500"/>
      <c r="M31" s="500"/>
      <c r="N31" s="500"/>
      <c r="O31" s="197"/>
      <c r="P31" s="82" t="s">
        <v>32</v>
      </c>
      <c r="Q31" s="73"/>
      <c r="R31" s="73"/>
      <c r="S31" s="73"/>
      <c r="T31" s="74"/>
      <c r="U31" s="3"/>
      <c r="V31" s="177" t="str">
        <f>IFERROR(IF(G31&lt;O31,"！常時雇用する従業員数より都内勤務人数が多くなっています！",""),"")</f>
        <v/>
      </c>
    </row>
    <row r="32" spans="1:38" ht="7.5" customHeight="1"/>
    <row r="33" spans="2:20">
      <c r="B33" s="50" t="s">
        <v>469</v>
      </c>
      <c r="C33" s="36"/>
      <c r="D33" s="36"/>
      <c r="E33" s="36"/>
      <c r="F33" s="36"/>
      <c r="G33" s="36"/>
      <c r="H33" s="36"/>
      <c r="I33" s="36"/>
      <c r="J33" s="36"/>
      <c r="K33" s="36"/>
      <c r="L33" s="36"/>
      <c r="M33" s="36"/>
      <c r="N33" s="36"/>
      <c r="O33" s="36"/>
      <c r="P33" s="36"/>
      <c r="Q33" s="36"/>
      <c r="R33" s="36"/>
      <c r="S33" s="36"/>
      <c r="T33" s="36"/>
    </row>
    <row r="34" spans="2:20" s="58" customFormat="1" ht="15" customHeight="1">
      <c r="B34" s="533" t="s">
        <v>628</v>
      </c>
      <c r="C34" s="533"/>
      <c r="D34" s="533"/>
      <c r="E34" s="533"/>
      <c r="F34" s="533"/>
      <c r="G34" s="533"/>
      <c r="H34" s="533"/>
      <c r="I34" s="533"/>
      <c r="J34" s="533"/>
      <c r="K34" s="533"/>
      <c r="L34" s="533"/>
      <c r="M34" s="533"/>
      <c r="N34" s="533"/>
      <c r="O34" s="533"/>
      <c r="P34" s="533"/>
      <c r="Q34" s="533"/>
      <c r="R34" s="533"/>
      <c r="S34" s="533"/>
      <c r="T34" s="533"/>
    </row>
    <row r="35" spans="2:20" s="58" customFormat="1" ht="15" customHeight="1">
      <c r="B35" s="533" t="s">
        <v>449</v>
      </c>
      <c r="C35" s="533"/>
      <c r="D35" s="533"/>
      <c r="E35" s="533"/>
      <c r="F35" s="533"/>
      <c r="G35" s="533"/>
      <c r="H35" s="533"/>
      <c r="I35" s="533"/>
      <c r="J35" s="533"/>
      <c r="K35" s="533"/>
      <c r="L35" s="533"/>
      <c r="M35" s="533"/>
      <c r="N35" s="533"/>
      <c r="O35" s="533"/>
      <c r="P35" s="533"/>
      <c r="Q35" s="533"/>
      <c r="R35" s="533"/>
      <c r="S35" s="533"/>
      <c r="T35" s="533"/>
    </row>
    <row r="36" spans="2:20" s="58" customFormat="1" ht="15" customHeight="1">
      <c r="B36" s="533" t="s">
        <v>450</v>
      </c>
      <c r="C36" s="533"/>
      <c r="D36" s="533"/>
      <c r="E36" s="533"/>
      <c r="F36" s="533"/>
      <c r="G36" s="533"/>
      <c r="H36" s="533"/>
      <c r="I36" s="533"/>
      <c r="J36" s="533"/>
      <c r="K36" s="533"/>
      <c r="L36" s="533"/>
      <c r="M36" s="533"/>
      <c r="N36" s="533"/>
      <c r="O36" s="533"/>
      <c r="P36" s="533"/>
      <c r="Q36" s="533"/>
      <c r="R36" s="533"/>
      <c r="S36" s="533"/>
      <c r="T36" s="533"/>
    </row>
    <row r="37" spans="2:20" s="58" customFormat="1" ht="15" customHeight="1">
      <c r="B37" s="531" t="s">
        <v>451</v>
      </c>
      <c r="C37" s="531"/>
      <c r="D37" s="531"/>
      <c r="E37" s="531"/>
      <c r="F37" s="531"/>
      <c r="G37" s="531"/>
      <c r="H37" s="531"/>
      <c r="I37" s="531"/>
      <c r="J37" s="531"/>
      <c r="K37" s="531"/>
      <c r="L37" s="531"/>
      <c r="M37" s="531"/>
      <c r="N37" s="531"/>
      <c r="O37" s="531"/>
      <c r="P37" s="531"/>
      <c r="Q37" s="531"/>
      <c r="R37" s="531"/>
      <c r="S37" s="531"/>
      <c r="T37" s="531"/>
    </row>
    <row r="38" spans="2:20" s="58" customFormat="1" ht="15" customHeight="1">
      <c r="B38" s="531" t="s">
        <v>452</v>
      </c>
      <c r="C38" s="531"/>
      <c r="D38" s="531"/>
      <c r="E38" s="531"/>
      <c r="F38" s="531"/>
      <c r="G38" s="531"/>
      <c r="H38" s="531"/>
      <c r="I38" s="531"/>
      <c r="J38" s="531"/>
      <c r="K38" s="531"/>
      <c r="L38" s="531"/>
      <c r="M38" s="531"/>
      <c r="N38" s="531"/>
      <c r="O38" s="531"/>
      <c r="P38" s="531"/>
      <c r="Q38" s="531"/>
      <c r="R38" s="531"/>
      <c r="S38" s="531"/>
      <c r="T38" s="531"/>
    </row>
    <row r="39" spans="2:20" s="58" customFormat="1" ht="15" customHeight="1">
      <c r="B39" s="531" t="s">
        <v>453</v>
      </c>
      <c r="C39" s="531"/>
      <c r="D39" s="531"/>
      <c r="E39" s="531"/>
      <c r="F39" s="531"/>
      <c r="G39" s="531"/>
      <c r="H39" s="531"/>
      <c r="I39" s="531"/>
      <c r="J39" s="531"/>
      <c r="K39" s="531"/>
      <c r="L39" s="531"/>
      <c r="M39" s="531"/>
      <c r="N39" s="531"/>
      <c r="O39" s="531"/>
      <c r="P39" s="531"/>
      <c r="Q39" s="531"/>
      <c r="R39" s="531"/>
      <c r="S39" s="531"/>
      <c r="T39" s="531"/>
    </row>
    <row r="40" spans="2:20" s="58" customFormat="1" ht="15" customHeight="1">
      <c r="B40" s="531" t="s">
        <v>454</v>
      </c>
      <c r="C40" s="531"/>
      <c r="D40" s="531"/>
      <c r="E40" s="531"/>
      <c r="F40" s="531"/>
      <c r="G40" s="531"/>
      <c r="H40" s="531"/>
      <c r="I40" s="531"/>
      <c r="J40" s="531"/>
      <c r="K40" s="531"/>
      <c r="L40" s="531"/>
      <c r="M40" s="531"/>
      <c r="N40" s="531"/>
      <c r="O40" s="531"/>
      <c r="P40" s="531"/>
      <c r="Q40" s="531"/>
      <c r="R40" s="531"/>
      <c r="S40" s="531"/>
      <c r="T40" s="531"/>
    </row>
    <row r="41" spans="2:20" s="58" customFormat="1" ht="15" customHeight="1">
      <c r="B41" s="531" t="s">
        <v>455</v>
      </c>
      <c r="C41" s="531"/>
      <c r="D41" s="531"/>
      <c r="E41" s="531"/>
      <c r="F41" s="531"/>
      <c r="G41" s="531"/>
      <c r="H41" s="531"/>
      <c r="I41" s="531"/>
      <c r="J41" s="531"/>
      <c r="K41" s="531"/>
      <c r="L41" s="531"/>
      <c r="M41" s="531"/>
      <c r="N41" s="531"/>
      <c r="O41" s="531"/>
      <c r="P41" s="531"/>
      <c r="Q41" s="531"/>
      <c r="R41" s="531"/>
      <c r="S41" s="531"/>
      <c r="T41" s="531"/>
    </row>
    <row r="42" spans="2:20" s="58" customFormat="1" ht="15" customHeight="1">
      <c r="B42" s="531" t="s">
        <v>456</v>
      </c>
      <c r="C42" s="531"/>
      <c r="D42" s="531"/>
      <c r="E42" s="531"/>
      <c r="F42" s="531"/>
      <c r="G42" s="531"/>
      <c r="H42" s="531"/>
      <c r="I42" s="531"/>
      <c r="J42" s="531"/>
      <c r="K42" s="531"/>
      <c r="L42" s="531"/>
      <c r="M42" s="531"/>
      <c r="N42" s="531"/>
      <c r="O42" s="531"/>
      <c r="P42" s="531"/>
      <c r="Q42" s="531"/>
      <c r="R42" s="531"/>
      <c r="S42" s="531"/>
      <c r="T42" s="531"/>
    </row>
    <row r="43" spans="2:20" s="58" customFormat="1" ht="15" customHeight="1">
      <c r="B43" s="531" t="s">
        <v>457</v>
      </c>
      <c r="C43" s="531"/>
      <c r="D43" s="531"/>
      <c r="E43" s="531"/>
      <c r="F43" s="531"/>
      <c r="G43" s="531"/>
      <c r="H43" s="531"/>
      <c r="I43" s="531"/>
      <c r="J43" s="531"/>
      <c r="K43" s="531"/>
      <c r="L43" s="531"/>
      <c r="M43" s="531"/>
      <c r="N43" s="531"/>
      <c r="O43" s="531"/>
      <c r="P43" s="531"/>
      <c r="Q43" s="531"/>
      <c r="R43" s="531"/>
      <c r="S43" s="531"/>
      <c r="T43" s="531"/>
    </row>
    <row r="44" spans="2:20" s="58" customFormat="1" ht="15" customHeight="1">
      <c r="B44" s="531" t="s">
        <v>458</v>
      </c>
      <c r="C44" s="531"/>
      <c r="D44" s="531"/>
      <c r="E44" s="531"/>
      <c r="F44" s="531"/>
      <c r="G44" s="531"/>
      <c r="H44" s="531"/>
      <c r="I44" s="531"/>
      <c r="J44" s="531"/>
      <c r="K44" s="531"/>
      <c r="L44" s="531"/>
      <c r="M44" s="531"/>
      <c r="N44" s="531"/>
      <c r="O44" s="531"/>
      <c r="P44" s="531"/>
      <c r="Q44" s="531"/>
      <c r="R44" s="531"/>
      <c r="S44" s="531"/>
      <c r="T44" s="531"/>
    </row>
    <row r="45" spans="2:20" s="58" customFormat="1" ht="15" customHeight="1">
      <c r="B45" s="531" t="s">
        <v>459</v>
      </c>
      <c r="C45" s="531"/>
      <c r="D45" s="531"/>
      <c r="E45" s="531"/>
      <c r="F45" s="531"/>
      <c r="G45" s="531"/>
      <c r="H45" s="531"/>
      <c r="I45" s="531"/>
      <c r="J45" s="531"/>
      <c r="K45" s="531"/>
      <c r="L45" s="531"/>
      <c r="M45" s="531"/>
      <c r="N45" s="531"/>
      <c r="O45" s="531"/>
      <c r="P45" s="531"/>
      <c r="Q45" s="531"/>
      <c r="R45" s="531"/>
      <c r="S45" s="531"/>
      <c r="T45" s="531"/>
    </row>
    <row r="46" spans="2:20" s="58" customFormat="1" ht="15" customHeight="1">
      <c r="B46" s="531" t="s">
        <v>461</v>
      </c>
      <c r="C46" s="531"/>
      <c r="D46" s="531"/>
      <c r="E46" s="531"/>
      <c r="F46" s="531"/>
      <c r="G46" s="531"/>
      <c r="H46" s="531"/>
      <c r="I46" s="531"/>
      <c r="J46" s="531"/>
      <c r="K46" s="531"/>
      <c r="L46" s="531"/>
      <c r="M46" s="531"/>
      <c r="N46" s="531"/>
      <c r="O46" s="531"/>
      <c r="P46" s="531"/>
      <c r="Q46" s="531"/>
      <c r="R46" s="531"/>
      <c r="S46" s="531"/>
      <c r="T46" s="531"/>
    </row>
    <row r="47" spans="2:20" s="58" customFormat="1" ht="15" customHeight="1">
      <c r="B47" s="532" t="s">
        <v>460</v>
      </c>
      <c r="C47" s="532"/>
      <c r="D47" s="532"/>
      <c r="E47" s="532"/>
      <c r="F47" s="532"/>
      <c r="G47" s="532"/>
      <c r="H47" s="532"/>
      <c r="I47" s="532"/>
      <c r="J47" s="532"/>
      <c r="K47" s="532"/>
      <c r="L47" s="532"/>
      <c r="M47" s="532"/>
      <c r="N47" s="532"/>
      <c r="O47" s="532"/>
      <c r="P47" s="532"/>
      <c r="Q47" s="532"/>
      <c r="R47" s="532"/>
      <c r="S47" s="532"/>
      <c r="T47" s="532"/>
    </row>
    <row r="48" spans="2:20" s="58" customFormat="1" ht="15" customHeight="1">
      <c r="B48" s="531" t="s">
        <v>462</v>
      </c>
      <c r="C48" s="531"/>
      <c r="D48" s="531"/>
      <c r="E48" s="531"/>
      <c r="F48" s="531"/>
      <c r="G48" s="531"/>
      <c r="H48" s="531"/>
      <c r="I48" s="531"/>
      <c r="J48" s="531"/>
      <c r="K48" s="531"/>
      <c r="L48" s="531"/>
      <c r="M48" s="531"/>
      <c r="N48" s="531"/>
      <c r="O48" s="531"/>
      <c r="P48" s="531"/>
      <c r="Q48" s="531"/>
      <c r="R48" s="531"/>
      <c r="S48" s="531"/>
      <c r="T48" s="531"/>
    </row>
    <row r="49" spans="1:27" s="58" customFormat="1" ht="15" customHeight="1">
      <c r="B49" s="531" t="s">
        <v>463</v>
      </c>
      <c r="C49" s="531"/>
      <c r="D49" s="531"/>
      <c r="E49" s="531"/>
      <c r="F49" s="531"/>
      <c r="G49" s="531"/>
      <c r="H49" s="531"/>
      <c r="I49" s="531"/>
      <c r="J49" s="531"/>
      <c r="K49" s="531"/>
      <c r="L49" s="531"/>
      <c r="M49" s="531"/>
      <c r="N49" s="531"/>
      <c r="O49" s="531"/>
      <c r="P49" s="531"/>
      <c r="Q49" s="531"/>
      <c r="R49" s="531"/>
      <c r="S49" s="531"/>
      <c r="T49" s="531"/>
    </row>
    <row r="50" spans="1:27" s="58" customFormat="1" ht="15" customHeight="1">
      <c r="B50" s="531" t="s">
        <v>464</v>
      </c>
      <c r="C50" s="531"/>
      <c r="D50" s="531"/>
      <c r="E50" s="531"/>
      <c r="F50" s="531"/>
      <c r="G50" s="531"/>
      <c r="H50" s="531"/>
      <c r="I50" s="531"/>
      <c r="J50" s="531"/>
      <c r="K50" s="531"/>
      <c r="L50" s="531"/>
      <c r="M50" s="531"/>
      <c r="N50" s="531"/>
      <c r="O50" s="531"/>
      <c r="P50" s="531"/>
      <c r="Q50" s="531"/>
      <c r="R50" s="531"/>
      <c r="S50" s="531"/>
      <c r="T50" s="531"/>
    </row>
    <row r="51" spans="1:27" s="58" customFormat="1" ht="15" customHeight="1">
      <c r="B51" s="531" t="s">
        <v>465</v>
      </c>
      <c r="C51" s="531"/>
      <c r="D51" s="531"/>
      <c r="E51" s="531"/>
      <c r="F51" s="531"/>
      <c r="G51" s="531"/>
      <c r="H51" s="531"/>
      <c r="I51" s="531"/>
      <c r="J51" s="531"/>
      <c r="K51" s="531"/>
      <c r="L51" s="531"/>
      <c r="M51" s="531"/>
      <c r="N51" s="531"/>
      <c r="O51" s="531"/>
      <c r="P51" s="531"/>
      <c r="Q51" s="531"/>
      <c r="R51" s="531"/>
      <c r="S51" s="531"/>
      <c r="T51" s="531"/>
    </row>
    <row r="52" spans="1:27" s="62" customFormat="1" ht="15" customHeight="1">
      <c r="B52" s="531" t="s">
        <v>466</v>
      </c>
      <c r="C52" s="531"/>
      <c r="D52" s="531"/>
      <c r="E52" s="531"/>
      <c r="F52" s="531"/>
      <c r="G52" s="531"/>
      <c r="H52" s="531"/>
      <c r="I52" s="531"/>
      <c r="J52" s="531"/>
      <c r="K52" s="531"/>
      <c r="L52" s="531"/>
      <c r="M52" s="531"/>
      <c r="N52" s="531"/>
      <c r="O52" s="531"/>
      <c r="P52" s="531"/>
      <c r="Q52" s="531"/>
      <c r="R52" s="531"/>
      <c r="S52" s="531"/>
      <c r="T52" s="531"/>
      <c r="U52" s="93"/>
    </row>
    <row r="53" spans="1:27" s="62" customFormat="1" ht="15" customHeight="1">
      <c r="B53" s="530" t="s">
        <v>467</v>
      </c>
      <c r="C53" s="530"/>
      <c r="D53" s="530"/>
      <c r="E53" s="530"/>
      <c r="F53" s="530"/>
      <c r="G53" s="530"/>
      <c r="H53" s="530"/>
      <c r="I53" s="530"/>
      <c r="J53" s="530"/>
      <c r="K53" s="530"/>
      <c r="L53" s="530"/>
      <c r="M53" s="530"/>
      <c r="N53" s="530"/>
      <c r="O53" s="530"/>
      <c r="P53" s="530"/>
      <c r="Q53" s="530"/>
      <c r="R53" s="530"/>
      <c r="S53" s="530"/>
      <c r="T53" s="530"/>
    </row>
    <row r="54" spans="1:27" s="62" customFormat="1" ht="14.1" customHeight="1">
      <c r="B54" s="83"/>
      <c r="C54" s="71"/>
      <c r="D54" s="71"/>
      <c r="E54" s="71"/>
      <c r="F54" s="71"/>
      <c r="G54" s="71"/>
      <c r="H54" s="71"/>
      <c r="I54" s="71"/>
      <c r="J54" s="71"/>
      <c r="K54" s="71"/>
      <c r="L54" s="71"/>
      <c r="M54" s="71"/>
      <c r="N54" s="71"/>
      <c r="O54" s="71"/>
      <c r="P54" s="71"/>
      <c r="Q54" s="71"/>
      <c r="R54" s="71"/>
      <c r="S54" s="71"/>
      <c r="T54" s="71"/>
      <c r="W54"/>
      <c r="X54"/>
      <c r="Y54"/>
      <c r="Z54"/>
      <c r="AA54"/>
    </row>
    <row r="55" spans="1:27" s="62" customFormat="1" ht="25.15" customHeight="1">
      <c r="A55" s="77" t="s">
        <v>409</v>
      </c>
      <c r="B55" s="47" t="s">
        <v>427</v>
      </c>
      <c r="C55" s="47"/>
      <c r="D55" s="47"/>
      <c r="E55" s="78"/>
      <c r="F55" s="78"/>
      <c r="G55" s="68"/>
      <c r="H55" s="570"/>
      <c r="I55" s="570"/>
      <c r="J55" s="570"/>
      <c r="K55" s="570"/>
      <c r="L55" s="570"/>
      <c r="M55" s="570"/>
      <c r="N55" s="570"/>
      <c r="O55" s="570"/>
      <c r="P55" s="570"/>
      <c r="Q55" s="570"/>
      <c r="R55" s="570"/>
      <c r="S55" s="570"/>
      <c r="T55" s="570"/>
      <c r="U55" s="570"/>
      <c r="W55"/>
      <c r="X55"/>
      <c r="Y55"/>
      <c r="Z55"/>
      <c r="AA55"/>
    </row>
    <row r="56" spans="1:27" s="62" customFormat="1" ht="10.5" customHeight="1">
      <c r="A56" s="43"/>
      <c r="B56" s="7"/>
      <c r="C56" s="7"/>
      <c r="D56" s="7"/>
      <c r="E56" s="68"/>
      <c r="F56" s="68"/>
      <c r="G56" s="68"/>
      <c r="H56" s="68"/>
      <c r="I56" s="68"/>
      <c r="J56" s="68"/>
      <c r="K56" s="68"/>
      <c r="L56" s="68"/>
      <c r="M56" s="68"/>
      <c r="N56" s="68"/>
      <c r="O56" s="68"/>
      <c r="P56" s="68"/>
      <c r="Q56" s="68"/>
      <c r="R56" s="68"/>
      <c r="S56" s="68"/>
      <c r="T56" s="68"/>
      <c r="W56"/>
      <c r="X56"/>
      <c r="Y56"/>
      <c r="Z56"/>
      <c r="AA56"/>
    </row>
    <row r="57" spans="1:27" ht="45.75" customHeight="1">
      <c r="A57" s="9"/>
      <c r="B57" s="571" t="s">
        <v>428</v>
      </c>
      <c r="C57" s="528"/>
      <c r="D57" s="529"/>
      <c r="E57" s="525"/>
      <c r="F57" s="526"/>
      <c r="G57" s="526"/>
      <c r="H57" s="526"/>
      <c r="I57" s="526"/>
      <c r="J57" s="526"/>
      <c r="K57" s="526"/>
      <c r="L57" s="526"/>
      <c r="M57" s="526"/>
      <c r="N57" s="526"/>
      <c r="O57" s="526"/>
      <c r="P57" s="526"/>
      <c r="Q57" s="526"/>
      <c r="R57" s="526"/>
      <c r="S57" s="526"/>
      <c r="T57" s="527"/>
      <c r="W57"/>
      <c r="X57"/>
      <c r="Y57"/>
      <c r="Z57"/>
      <c r="AA57"/>
    </row>
    <row r="58" spans="1:27" ht="24" customHeight="1">
      <c r="A58" s="9"/>
      <c r="B58" s="542" t="s">
        <v>23</v>
      </c>
      <c r="C58" s="543"/>
      <c r="D58" s="544"/>
      <c r="E58" s="586"/>
      <c r="F58" s="587"/>
      <c r="G58" s="587"/>
      <c r="H58" s="587"/>
      <c r="I58" s="587"/>
      <c r="J58" s="587"/>
      <c r="K58" s="587"/>
      <c r="L58" s="587"/>
      <c r="M58" s="587"/>
      <c r="N58" s="587"/>
      <c r="O58" s="587"/>
      <c r="P58" s="587"/>
      <c r="Q58" s="587"/>
      <c r="R58" s="587"/>
      <c r="S58" s="587"/>
      <c r="T58" s="588"/>
      <c r="W58"/>
      <c r="X58"/>
      <c r="Y58"/>
      <c r="Z58"/>
      <c r="AA58"/>
    </row>
    <row r="59" spans="1:27" ht="33" customHeight="1">
      <c r="A59" s="9"/>
      <c r="B59" s="567" t="s">
        <v>429</v>
      </c>
      <c r="C59" s="568"/>
      <c r="D59" s="569"/>
      <c r="E59" s="572"/>
      <c r="F59" s="573"/>
      <c r="G59" s="573"/>
      <c r="H59" s="573"/>
      <c r="I59" s="573"/>
      <c r="J59" s="573"/>
      <c r="K59" s="573"/>
      <c r="L59" s="573"/>
      <c r="M59" s="573"/>
      <c r="N59" s="573"/>
      <c r="O59" s="573"/>
      <c r="P59" s="573"/>
      <c r="Q59" s="573"/>
      <c r="R59" s="573"/>
      <c r="S59" s="573"/>
      <c r="T59" s="574"/>
      <c r="W59"/>
      <c r="X59"/>
      <c r="Y59"/>
      <c r="Z59"/>
      <c r="AA59"/>
    </row>
    <row r="60" spans="1:27" ht="25.15" customHeight="1">
      <c r="A60" s="9"/>
      <c r="B60" s="516" t="s">
        <v>19</v>
      </c>
      <c r="C60" s="517"/>
      <c r="D60" s="518"/>
      <c r="E60" s="519"/>
      <c r="F60" s="519"/>
      <c r="G60" s="519"/>
      <c r="H60" s="519"/>
      <c r="I60" s="519"/>
      <c r="J60" s="519"/>
      <c r="K60" s="519"/>
      <c r="L60" s="519"/>
      <c r="M60" s="519"/>
      <c r="N60" s="519"/>
      <c r="O60" s="519"/>
      <c r="P60" s="519"/>
      <c r="Q60" s="519"/>
      <c r="R60" s="519"/>
      <c r="S60" s="519"/>
      <c r="T60" s="520"/>
      <c r="W60"/>
      <c r="X60"/>
      <c r="Y60"/>
      <c r="Z60"/>
      <c r="AA60"/>
    </row>
    <row r="61" spans="1:27" ht="25.15" customHeight="1">
      <c r="A61" s="9"/>
      <c r="B61" s="577"/>
      <c r="C61" s="578"/>
      <c r="D61" s="579"/>
      <c r="E61" s="575"/>
      <c r="F61" s="575"/>
      <c r="G61" s="575"/>
      <c r="H61" s="575"/>
      <c r="I61" s="575"/>
      <c r="J61" s="575"/>
      <c r="K61" s="575"/>
      <c r="L61" s="575"/>
      <c r="M61" s="575"/>
      <c r="N61" s="575"/>
      <c r="O61" s="575"/>
      <c r="P61" s="575"/>
      <c r="Q61" s="575"/>
      <c r="R61" s="575"/>
      <c r="S61" s="575"/>
      <c r="T61" s="576"/>
      <c r="U61" s="12"/>
      <c r="W61"/>
      <c r="X61"/>
      <c r="Y61"/>
      <c r="Z61"/>
      <c r="AA61"/>
    </row>
    <row r="62" spans="1:27" ht="25.15" customHeight="1">
      <c r="B62" s="516" t="s">
        <v>20</v>
      </c>
      <c r="C62" s="517"/>
      <c r="D62" s="518"/>
      <c r="E62" s="519"/>
      <c r="F62" s="519"/>
      <c r="G62" s="519"/>
      <c r="H62" s="519"/>
      <c r="I62" s="519"/>
      <c r="J62" s="519"/>
      <c r="K62" s="519"/>
      <c r="L62" s="519"/>
      <c r="M62" s="519"/>
      <c r="N62" s="519"/>
      <c r="O62" s="519"/>
      <c r="P62" s="519"/>
      <c r="Q62" s="519"/>
      <c r="R62" s="519"/>
      <c r="S62" s="519"/>
      <c r="T62" s="520"/>
      <c r="W62"/>
      <c r="X62"/>
      <c r="Y62"/>
      <c r="Z62"/>
      <c r="AA62"/>
    </row>
    <row r="63" spans="1:27" ht="25.15" customHeight="1">
      <c r="B63" s="577"/>
      <c r="C63" s="578"/>
      <c r="D63" s="579"/>
      <c r="E63" s="575"/>
      <c r="F63" s="575"/>
      <c r="G63" s="575"/>
      <c r="H63" s="575"/>
      <c r="I63" s="575"/>
      <c r="J63" s="575"/>
      <c r="K63" s="575"/>
      <c r="L63" s="575"/>
      <c r="M63" s="575"/>
      <c r="N63" s="575"/>
      <c r="O63" s="575"/>
      <c r="P63" s="575"/>
      <c r="Q63" s="575"/>
      <c r="R63" s="575"/>
      <c r="S63" s="575"/>
      <c r="T63" s="576"/>
      <c r="W63"/>
      <c r="X63"/>
      <c r="Y63"/>
      <c r="Z63"/>
      <c r="AA63"/>
    </row>
    <row r="64" spans="1:27" ht="25.15" customHeight="1">
      <c r="B64" s="516" t="s">
        <v>430</v>
      </c>
      <c r="C64" s="517"/>
      <c r="D64" s="517"/>
      <c r="E64" s="580"/>
      <c r="F64" s="581"/>
      <c r="G64" s="581"/>
      <c r="H64" s="581"/>
      <c r="I64" s="581"/>
      <c r="J64" s="581"/>
      <c r="K64" s="581"/>
      <c r="L64" s="581"/>
      <c r="M64" s="581"/>
      <c r="N64" s="581"/>
      <c r="O64" s="581"/>
      <c r="P64" s="581"/>
      <c r="Q64" s="581"/>
      <c r="R64" s="581"/>
      <c r="S64" s="581"/>
      <c r="T64" s="582"/>
    </row>
    <row r="65" spans="1:27" ht="25.15" customHeight="1">
      <c r="B65" s="577"/>
      <c r="C65" s="578"/>
      <c r="D65" s="578"/>
      <c r="E65" s="583"/>
      <c r="F65" s="584"/>
      <c r="G65" s="584"/>
      <c r="H65" s="584"/>
      <c r="I65" s="584"/>
      <c r="J65" s="584"/>
      <c r="K65" s="584"/>
      <c r="L65" s="584"/>
      <c r="M65" s="584"/>
      <c r="N65" s="584"/>
      <c r="O65" s="584"/>
      <c r="P65" s="584"/>
      <c r="Q65" s="584"/>
      <c r="R65" s="584"/>
      <c r="S65" s="584"/>
      <c r="T65" s="585"/>
    </row>
    <row r="66" spans="1:27" ht="14.1" customHeight="1">
      <c r="B66" s="565" t="s">
        <v>431</v>
      </c>
      <c r="C66" s="565"/>
      <c r="D66" s="565"/>
      <c r="E66" s="565"/>
      <c r="F66" s="565"/>
      <c r="G66" s="565"/>
      <c r="H66" s="565"/>
      <c r="I66" s="565"/>
      <c r="J66" s="565"/>
      <c r="K66" s="565"/>
      <c r="L66" s="565"/>
      <c r="M66" s="565"/>
      <c r="N66" s="565"/>
      <c r="O66" s="565"/>
      <c r="P66" s="565"/>
      <c r="Q66" s="565"/>
      <c r="R66" s="565"/>
      <c r="S66" s="565"/>
      <c r="T66" s="565"/>
    </row>
    <row r="67" spans="1:27" ht="12" customHeight="1">
      <c r="B67" s="566"/>
      <c r="C67" s="566"/>
      <c r="D67" s="566"/>
      <c r="E67" s="566"/>
      <c r="F67" s="566"/>
      <c r="G67" s="566"/>
      <c r="H67" s="566"/>
      <c r="I67" s="566"/>
      <c r="J67" s="566"/>
      <c r="K67" s="566"/>
      <c r="L67" s="566"/>
      <c r="M67" s="566"/>
      <c r="N67" s="566"/>
      <c r="O67" s="566"/>
      <c r="P67" s="566"/>
      <c r="Q67" s="566"/>
      <c r="R67" s="566"/>
      <c r="S67" s="566"/>
      <c r="T67" s="566"/>
    </row>
    <row r="68" spans="1:27" ht="17.25" customHeight="1"/>
    <row r="69" spans="1:27" ht="25.5" customHeight="1">
      <c r="A69" s="77" t="s">
        <v>650</v>
      </c>
      <c r="B69" s="47" t="s">
        <v>651</v>
      </c>
    </row>
    <row r="70" spans="1:27" s="62" customFormat="1" ht="25.15" customHeight="1">
      <c r="C70" s="435" t="s">
        <v>652</v>
      </c>
      <c r="D70" s="47"/>
      <c r="E70" s="78"/>
      <c r="F70" s="78"/>
      <c r="G70" s="433"/>
      <c r="H70" s="436"/>
      <c r="I70" s="436"/>
      <c r="J70" s="436"/>
      <c r="K70" s="436"/>
      <c r="L70" s="436"/>
      <c r="M70" s="436"/>
      <c r="N70" s="436"/>
      <c r="O70" s="436"/>
      <c r="P70" s="436"/>
      <c r="Q70" s="436"/>
      <c r="R70" s="436"/>
      <c r="S70" s="436"/>
      <c r="T70" s="436"/>
      <c r="U70" s="436"/>
      <c r="W70" s="437" t="b">
        <v>0</v>
      </c>
      <c r="X70"/>
      <c r="Y70"/>
      <c r="Z70"/>
      <c r="AA70"/>
    </row>
    <row r="71" spans="1:27" s="62" customFormat="1" ht="25.15" customHeight="1">
      <c r="B71" s="438" t="s">
        <v>653</v>
      </c>
      <c r="C71" s="435"/>
      <c r="D71" s="47"/>
      <c r="E71" s="78"/>
      <c r="F71" s="78"/>
      <c r="G71" s="433"/>
      <c r="H71" s="436"/>
      <c r="I71" s="436"/>
      <c r="J71" s="436"/>
      <c r="K71" s="436"/>
      <c r="L71" s="436"/>
      <c r="M71" s="436"/>
      <c r="N71" s="436"/>
      <c r="O71" s="436"/>
      <c r="P71" s="436"/>
      <c r="Q71" s="436"/>
      <c r="R71" s="436"/>
      <c r="S71" s="436"/>
      <c r="T71" s="436"/>
      <c r="U71" s="436"/>
      <c r="W71"/>
      <c r="X71"/>
      <c r="Y71"/>
      <c r="Z71"/>
      <c r="AA71"/>
    </row>
    <row r="72" spans="1:27" s="62" customFormat="1" ht="40.5" customHeight="1">
      <c r="B72" s="524" t="s">
        <v>662</v>
      </c>
      <c r="C72" s="524"/>
      <c r="D72" s="524"/>
      <c r="E72" s="524"/>
      <c r="F72" s="524"/>
      <c r="G72" s="524"/>
      <c r="H72" s="524"/>
      <c r="I72" s="524"/>
      <c r="J72" s="524"/>
      <c r="K72" s="524"/>
      <c r="L72" s="524"/>
      <c r="M72" s="524"/>
      <c r="N72" s="524"/>
      <c r="O72" s="524"/>
      <c r="P72" s="524"/>
      <c r="Q72" s="524"/>
      <c r="R72" s="524"/>
      <c r="S72" s="524"/>
      <c r="T72" s="524"/>
      <c r="U72" s="434"/>
      <c r="W72"/>
      <c r="X72"/>
      <c r="Y72"/>
      <c r="Z72"/>
      <c r="AA72"/>
    </row>
    <row r="73" spans="1:27" s="62" customFormat="1" ht="18.75" customHeight="1">
      <c r="B73" s="439" t="s">
        <v>654</v>
      </c>
      <c r="C73" s="440"/>
      <c r="D73" s="440"/>
      <c r="E73" s="440"/>
      <c r="F73" s="440"/>
      <c r="G73" s="440"/>
      <c r="H73" s="440"/>
      <c r="I73" s="440"/>
      <c r="J73" s="440"/>
      <c r="K73" s="440"/>
      <c r="L73" s="440"/>
      <c r="M73" s="440"/>
      <c r="N73" s="440"/>
      <c r="O73" s="440"/>
      <c r="P73" s="440"/>
      <c r="Q73" s="440"/>
      <c r="R73" s="440"/>
      <c r="S73" s="440"/>
      <c r="T73" s="440"/>
      <c r="U73" s="434"/>
      <c r="W73"/>
      <c r="X73"/>
      <c r="Y73"/>
      <c r="Z73"/>
      <c r="AA73"/>
    </row>
    <row r="74" spans="1:27" ht="49.5" customHeight="1">
      <c r="A74" s="9"/>
      <c r="B74" s="510" t="s">
        <v>655</v>
      </c>
      <c r="C74" s="511"/>
      <c r="D74" s="512"/>
      <c r="E74" s="525"/>
      <c r="F74" s="526"/>
      <c r="G74" s="526"/>
      <c r="H74" s="526"/>
      <c r="I74" s="526"/>
      <c r="J74" s="526"/>
      <c r="K74" s="526"/>
      <c r="L74" s="526"/>
      <c r="M74" s="526"/>
      <c r="N74" s="526"/>
      <c r="O74" s="526"/>
      <c r="P74" s="526"/>
      <c r="Q74" s="526"/>
      <c r="R74" s="526"/>
      <c r="S74" s="526"/>
      <c r="T74" s="527"/>
      <c r="W74"/>
      <c r="X74"/>
      <c r="Y74"/>
      <c r="Z74"/>
      <c r="AA74"/>
    </row>
    <row r="75" spans="1:27" ht="49.5" customHeight="1">
      <c r="A75" s="9"/>
      <c r="B75" s="510" t="s">
        <v>656</v>
      </c>
      <c r="C75" s="528"/>
      <c r="D75" s="529"/>
      <c r="E75" s="513"/>
      <c r="F75" s="514"/>
      <c r="G75" s="514"/>
      <c r="H75" s="514"/>
      <c r="I75" s="514"/>
      <c r="J75" s="514"/>
      <c r="K75" s="514"/>
      <c r="L75" s="514"/>
      <c r="M75" s="514"/>
      <c r="N75" s="514"/>
      <c r="O75" s="514"/>
      <c r="P75" s="514"/>
      <c r="Q75" s="514"/>
      <c r="R75" s="514"/>
      <c r="S75" s="514"/>
      <c r="T75" s="515"/>
      <c r="W75"/>
      <c r="X75"/>
      <c r="Y75"/>
      <c r="Z75"/>
      <c r="AA75"/>
    </row>
    <row r="76" spans="1:27" ht="49.5" customHeight="1">
      <c r="A76" s="9"/>
      <c r="B76" s="510" t="s">
        <v>657</v>
      </c>
      <c r="C76" s="511"/>
      <c r="D76" s="512"/>
      <c r="E76" s="513"/>
      <c r="F76" s="514"/>
      <c r="G76" s="514"/>
      <c r="H76" s="514"/>
      <c r="I76" s="514"/>
      <c r="J76" s="514"/>
      <c r="K76" s="514"/>
      <c r="L76" s="514"/>
      <c r="M76" s="514"/>
      <c r="N76" s="514"/>
      <c r="O76" s="514"/>
      <c r="P76" s="514"/>
      <c r="Q76" s="514"/>
      <c r="R76" s="514"/>
      <c r="S76" s="514"/>
      <c r="T76" s="515"/>
      <c r="U76" s="12"/>
      <c r="W76"/>
      <c r="X76"/>
      <c r="Y76"/>
      <c r="Z76"/>
      <c r="AA76"/>
    </row>
    <row r="77" spans="1:27" ht="49.5" customHeight="1">
      <c r="B77" s="516" t="s">
        <v>658</v>
      </c>
      <c r="C77" s="517"/>
      <c r="D77" s="518"/>
      <c r="E77" s="519"/>
      <c r="F77" s="519"/>
      <c r="G77" s="519"/>
      <c r="H77" s="519"/>
      <c r="I77" s="519"/>
      <c r="J77" s="519"/>
      <c r="K77" s="519"/>
      <c r="L77" s="519"/>
      <c r="M77" s="519"/>
      <c r="N77" s="519"/>
      <c r="O77" s="519"/>
      <c r="P77" s="519"/>
      <c r="Q77" s="519"/>
      <c r="R77" s="519"/>
      <c r="S77" s="519"/>
      <c r="T77" s="520"/>
      <c r="W77"/>
      <c r="X77"/>
      <c r="Y77"/>
      <c r="Z77"/>
      <c r="AA77"/>
    </row>
    <row r="78" spans="1:27" ht="49.5" customHeight="1">
      <c r="B78" s="510" t="s">
        <v>659</v>
      </c>
      <c r="C78" s="511"/>
      <c r="D78" s="511"/>
      <c r="E78" s="521"/>
      <c r="F78" s="522"/>
      <c r="G78" s="522"/>
      <c r="H78" s="522"/>
      <c r="I78" s="522"/>
      <c r="J78" s="522"/>
      <c r="K78" s="522"/>
      <c r="L78" s="522"/>
      <c r="M78" s="522"/>
      <c r="N78" s="522"/>
      <c r="O78" s="522"/>
      <c r="P78" s="522"/>
      <c r="Q78" s="522"/>
      <c r="R78" s="522"/>
      <c r="S78" s="522"/>
      <c r="T78" s="523"/>
    </row>
  </sheetData>
  <sheetProtection algorithmName="SHA-512" hashValue="T2xmzHIH/3hE1x7QrE5yIJtO5gyPditpraISFZ9HGZg8mnO9fQuPkfp2LSCJMS637RsRAYqxtop5c9tF2z7zbA==" saltValue="Rp53XtQ+4wyyE9A6Wwxv2Q==" spinCount="100000" sheet="1" formatCells="0" selectLockedCells="1"/>
  <mergeCells count="79">
    <mergeCell ref="B66:T67"/>
    <mergeCell ref="B58:D58"/>
    <mergeCell ref="B59:D59"/>
    <mergeCell ref="H55:U55"/>
    <mergeCell ref="B57:D57"/>
    <mergeCell ref="E57:T57"/>
    <mergeCell ref="E59:T59"/>
    <mergeCell ref="E60:T61"/>
    <mergeCell ref="B60:D61"/>
    <mergeCell ref="E62:T63"/>
    <mergeCell ref="B62:D63"/>
    <mergeCell ref="E64:T65"/>
    <mergeCell ref="B64:D65"/>
    <mergeCell ref="E58:T58"/>
    <mergeCell ref="M2:N2"/>
    <mergeCell ref="J31:N31"/>
    <mergeCell ref="L5:T5"/>
    <mergeCell ref="M6:T6"/>
    <mergeCell ref="L7:T8"/>
    <mergeCell ref="L11:T11"/>
    <mergeCell ref="L9:T10"/>
    <mergeCell ref="L12:T12"/>
    <mergeCell ref="B16:T17"/>
    <mergeCell ref="A4:G4"/>
    <mergeCell ref="B23:F23"/>
    <mergeCell ref="B20:D20"/>
    <mergeCell ref="E20:T20"/>
    <mergeCell ref="G5:K5"/>
    <mergeCell ref="G6:K6"/>
    <mergeCell ref="G7:K8"/>
    <mergeCell ref="G9:K10"/>
    <mergeCell ref="G11:K11"/>
    <mergeCell ref="G12:K12"/>
    <mergeCell ref="A18:U18"/>
    <mergeCell ref="C14:D14"/>
    <mergeCell ref="B19:U19"/>
    <mergeCell ref="G31:H31"/>
    <mergeCell ref="B31:F31"/>
    <mergeCell ref="C24:F24"/>
    <mergeCell ref="G30:M30"/>
    <mergeCell ref="N30:T30"/>
    <mergeCell ref="B28:F28"/>
    <mergeCell ref="B27:F27"/>
    <mergeCell ref="G27:T27"/>
    <mergeCell ref="G28:T28"/>
    <mergeCell ref="B29:F30"/>
    <mergeCell ref="G29:M29"/>
    <mergeCell ref="N29:T29"/>
    <mergeCell ref="B42:T42"/>
    <mergeCell ref="B43:T43"/>
    <mergeCell ref="B44:T44"/>
    <mergeCell ref="B34:T34"/>
    <mergeCell ref="B35:T35"/>
    <mergeCell ref="B36:T36"/>
    <mergeCell ref="B37:T37"/>
    <mergeCell ref="B38:T38"/>
    <mergeCell ref="B39:T39"/>
    <mergeCell ref="B40:T40"/>
    <mergeCell ref="B41:T41"/>
    <mergeCell ref="B53:T53"/>
    <mergeCell ref="B45:T45"/>
    <mergeCell ref="B46:T46"/>
    <mergeCell ref="B47:T47"/>
    <mergeCell ref="B48:T48"/>
    <mergeCell ref="B52:T52"/>
    <mergeCell ref="B49:T49"/>
    <mergeCell ref="B50:T50"/>
    <mergeCell ref="B51:T51"/>
    <mergeCell ref="B72:T72"/>
    <mergeCell ref="B74:D74"/>
    <mergeCell ref="E74:T74"/>
    <mergeCell ref="B75:D75"/>
    <mergeCell ref="E75:T75"/>
    <mergeCell ref="B76:D76"/>
    <mergeCell ref="E76:T76"/>
    <mergeCell ref="B77:D77"/>
    <mergeCell ref="E77:T77"/>
    <mergeCell ref="B78:D78"/>
    <mergeCell ref="E78:T78"/>
  </mergeCells>
  <phoneticPr fontId="1"/>
  <conditionalFormatting sqref="B70">
    <cfRule type="expression" dxfId="95" priority="4">
      <formula>$W$70=FALSE</formula>
    </cfRule>
  </conditionalFormatting>
  <conditionalFormatting sqref="B74:T78">
    <cfRule type="expression" dxfId="94" priority="5">
      <formula>$W$70=FALSE</formula>
    </cfRule>
  </conditionalFormatting>
  <conditionalFormatting sqref="C21">
    <cfRule type="containsBlanks" dxfId="93" priority="20">
      <formula>LEN(TRIM(C21))=0</formula>
    </cfRule>
  </conditionalFormatting>
  <conditionalFormatting sqref="E14">
    <cfRule type="containsBlanks" dxfId="92" priority="30">
      <formula>LEN(TRIM(E14))=0</formula>
    </cfRule>
  </conditionalFormatting>
  <conditionalFormatting sqref="E57:E60">
    <cfRule type="containsBlanks" dxfId="91" priority="9">
      <formula>LEN(TRIM(E57))=0</formula>
    </cfRule>
  </conditionalFormatting>
  <conditionalFormatting sqref="E74:E78">
    <cfRule type="containsBlanks" dxfId="90" priority="6">
      <formula>LEN(TRIM(E74))=0</formula>
    </cfRule>
  </conditionalFormatting>
  <conditionalFormatting sqref="F21">
    <cfRule type="containsBlanks" dxfId="89" priority="19">
      <formula>LEN(TRIM(F21))=0</formula>
    </cfRule>
  </conditionalFormatting>
  <conditionalFormatting sqref="G30:G31">
    <cfRule type="containsBlanks" dxfId="88" priority="54" stopIfTrue="1">
      <formula>LEN(TRIM(G30))=0</formula>
    </cfRule>
  </conditionalFormatting>
  <conditionalFormatting sqref="G27:T27">
    <cfRule type="containsBlanks" dxfId="87" priority="8">
      <formula>LEN(TRIM(G27))=0</formula>
    </cfRule>
  </conditionalFormatting>
  <conditionalFormatting sqref="H21">
    <cfRule type="containsBlanks" dxfId="86" priority="18">
      <formula>LEN(TRIM(H21))=0</formula>
    </cfRule>
  </conditionalFormatting>
  <conditionalFormatting sqref="J21">
    <cfRule type="containsBlanks" dxfId="85" priority="17">
      <formula>LEN(TRIM(J21))=0</formula>
    </cfRule>
  </conditionalFormatting>
  <conditionalFormatting sqref="L5:T5">
    <cfRule type="expression" dxfId="84" priority="91">
      <formula>$L$5=""</formula>
    </cfRule>
  </conditionalFormatting>
  <conditionalFormatting sqref="L7:T12 M6:T6 E62 E64">
    <cfRule type="containsBlanks" dxfId="83" priority="65">
      <formula>LEN(TRIM(E6))=0</formula>
    </cfRule>
  </conditionalFormatting>
  <conditionalFormatting sqref="L11:T11">
    <cfRule type="expression" priority="3" stopIfTrue="1">
      <formula>$L$5&lt;&gt;""</formula>
    </cfRule>
  </conditionalFormatting>
  <conditionalFormatting sqref="N21 P21 R21">
    <cfRule type="expression" dxfId="82" priority="1">
      <formula>$V$21&gt;$V$2</formula>
    </cfRule>
  </conditionalFormatting>
  <conditionalFormatting sqref="N21">
    <cfRule type="containsBlanks" dxfId="81" priority="16">
      <formula>LEN(TRIM(N21))=0</formula>
    </cfRule>
  </conditionalFormatting>
  <conditionalFormatting sqref="N30">
    <cfRule type="containsBlanks" dxfId="80" priority="52">
      <formula>LEN(TRIM(N30))=0</formula>
    </cfRule>
  </conditionalFormatting>
  <conditionalFormatting sqref="O2">
    <cfRule type="expression" dxfId="79" priority="102">
      <formula>O2=""</formula>
    </cfRule>
  </conditionalFormatting>
  <conditionalFormatting sqref="O31">
    <cfRule type="expression" dxfId="78" priority="7">
      <formula>$G$31&lt;$O$31</formula>
    </cfRule>
    <cfRule type="containsBlanks" dxfId="77" priority="43">
      <formula>LEN(TRIM(O31))=0</formula>
    </cfRule>
  </conditionalFormatting>
  <conditionalFormatting sqref="P21">
    <cfRule type="containsBlanks" dxfId="76" priority="15">
      <formula>LEN(TRIM(P21))=0</formula>
    </cfRule>
  </conditionalFormatting>
  <conditionalFormatting sqref="Q2:S2">
    <cfRule type="expression" dxfId="75" priority="100">
      <formula>Q2=""</formula>
    </cfRule>
  </conditionalFormatting>
  <conditionalFormatting sqref="R21">
    <cfRule type="containsBlanks" dxfId="74" priority="14">
      <formula>LEN(TRIM(R21))=0</formula>
    </cfRule>
  </conditionalFormatting>
  <dataValidations count="5">
    <dataValidation type="list" allowBlank="1" showInputMessage="1" showErrorMessage="1" sqref="N30:T30" xr:uid="{5E96EDAA-6049-4E88-B017-D7CEE5D60A3B}">
      <formula1>INDIRECT($G$30)</formula1>
    </dataValidation>
    <dataValidation type="list" allowBlank="1" showInputMessage="1" showErrorMessage="1" sqref="G31:H31 O31" xr:uid="{09C7C974-5E0A-4EF0-8B32-BE31801E2B33}">
      <formula1>人数リスト</formula1>
    </dataValidation>
    <dataValidation type="custom" allowBlank="1" showInputMessage="1" showErrorMessage="1" error="左側の人数より多い数は入力できません" sqref="G28" xr:uid="{E9725145-4F31-4E34-8E5B-DDE192605421}">
      <formula1>G28&lt;=A28</formula1>
    </dataValidation>
    <dataValidation imeMode="halfKatakana" allowBlank="1" sqref="G27:T27" xr:uid="{9EB422EF-B396-41CC-9859-EEEFB423E499}"/>
    <dataValidation imeMode="halfKatakana" allowBlank="1" showInputMessage="1" showErrorMessage="1" sqref="E58:T58" xr:uid="{088D466E-937B-4C0A-92E6-A906F53F1B45}"/>
  </dataValidations>
  <printOptions horizontalCentered="1"/>
  <pageMargins left="0.23622047244094491" right="0.23622047244094491" top="0.35433070866141736" bottom="0.35433070866141736" header="0.31496062992125984" footer="0.31496062992125984"/>
  <pageSetup paperSize="9" scale="82" orientation="portrait" blackAndWhite="1" r:id="rId1"/>
  <headerFooter scaleWithDoc="0"/>
  <rowBreaks count="1" manualBreakCount="1">
    <brk id="54" max="20" man="1"/>
  </rowBreaks>
  <drawing r:id="rId2"/>
  <legacyDrawing r:id="rId3"/>
  <mc:AlternateContent xmlns:mc="http://schemas.openxmlformats.org/markup-compatibility/2006">
    <mc:Choice Requires="x14">
      <controls>
        <mc:AlternateContent xmlns:mc="http://schemas.openxmlformats.org/markup-compatibility/2006">
          <mc:Choice Requires="x14">
            <control shapeId="1101" r:id="rId4" name="Check Box 77">
              <controlPr locked="0" defaultSize="0" autoFill="0" autoLine="0" autoPict="0">
                <anchor moveWithCells="1">
                  <from>
                    <xdr:col>1</xdr:col>
                    <xdr:colOff>85725</xdr:colOff>
                    <xdr:row>69</xdr:row>
                    <xdr:rowOff>19050</xdr:rowOff>
                  </from>
                  <to>
                    <xdr:col>1</xdr:col>
                    <xdr:colOff>342900</xdr:colOff>
                    <xdr:row>69</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3676128B-46EF-469D-ADF7-450D7D537455}">
          <x14:formula1>
            <xm:f>選択リスト!$E$1:$X$1</xm:f>
          </x14:formula1>
          <xm:sqref>G30:M30</xm:sqref>
        </x14:dataValidation>
        <x14:dataValidation type="list" allowBlank="1" showInputMessage="1" showErrorMessage="1" xr:uid="{8876F05A-17B1-4F37-BC64-AF98D80D1FC9}">
          <x14:formula1>
            <xm:f>選択リスト!$AG$2:$AG$3</xm:f>
          </x14:formula1>
          <xm:sqref>N21 O2</xm:sqref>
        </x14:dataValidation>
        <x14:dataValidation type="list" allowBlank="1" showInputMessage="1" showErrorMessage="1" xr:uid="{00361BB6-0308-4B0D-9EA0-FE0C5FB3A116}">
          <x14:formula1>
            <xm:f>選択リスト!$AH$2:$AH$13</xm:f>
          </x14:formula1>
          <xm:sqref>Q2 H21</xm:sqref>
        </x14:dataValidation>
        <x14:dataValidation type="list" allowBlank="1" showInputMessage="1" showErrorMessage="1" xr:uid="{24AFAA53-0CC6-4E62-9484-992D33A00048}">
          <x14:formula1>
            <xm:f>選択リスト!$AI$2:$AI$32</xm:f>
          </x14:formula1>
          <xm:sqref>S2 J21 R21</xm:sqref>
        </x14:dataValidation>
        <x14:dataValidation type="list" allowBlank="1" showInputMessage="1" showErrorMessage="1" error="左側の人数より多い数は入力できません" xr:uid="{E1998BB8-D2B0-4E4D-8819-B8035C8DE2FB}">
          <x14:formula1>
            <xm:f>選択リスト!$AG$2:$AG$3</xm:f>
          </x14:formula1>
          <xm:sqref>E15 F21</xm:sqref>
        </x14:dataValidation>
        <x14:dataValidation type="list" allowBlank="1" showInputMessage="1" showErrorMessage="1" error="左側の人数より多い数は入力できません" xr:uid="{6611A9E8-1629-4164-A5D8-A1B8F5A1D51C}">
          <x14:formula1>
            <xm:f>選択リスト!$AH$2:$AH$13</xm:f>
          </x14:formula1>
          <xm:sqref>P21</xm:sqref>
        </x14:dataValidation>
        <x14:dataValidation type="list" allowBlank="1" showInputMessage="1" showErrorMessage="1" error="左側の人数より多い数は入力できません" xr:uid="{556942AF-FC20-44EB-A1C1-12EBB5D98F9C}">
          <x14:formula1>
            <xm:f>選択リスト!$AJ$2:$AJ$5</xm:f>
          </x14:formula1>
          <xm:sqref>C21</xm:sqref>
        </x14:dataValidation>
        <x14:dataValidation type="list" allowBlank="1" showInputMessage="1" showErrorMessage="1" error="左側の人数より多い数は入力できません" xr:uid="{F1F26E04-C309-4423-8CD3-1D412B5A8E39}">
          <x14:formula1>
            <xm:f>選択リスト!$AG$2:$AG$2</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EA5A3-8A79-47C7-9C96-2A3860470603}">
  <sheetPr codeName="Sheet3">
    <tabColor rgb="FFFFC000"/>
    <pageSetUpPr fitToPage="1"/>
  </sheetPr>
  <dimension ref="A1:X42"/>
  <sheetViews>
    <sheetView showGridLines="0" workbookViewId="0">
      <selection activeCell="E74" sqref="E74:T78"/>
    </sheetView>
  </sheetViews>
  <sheetFormatPr defaultRowHeight="18.75"/>
  <cols>
    <col min="1" max="1" width="0.75" customWidth="1"/>
    <col min="2" max="15" width="4.75" customWidth="1"/>
    <col min="16" max="16" width="3.25" customWidth="1"/>
    <col min="17" max="17" width="4.75" customWidth="1"/>
    <col min="18" max="18" width="3.625" customWidth="1"/>
    <col min="19" max="20" width="4.75" customWidth="1"/>
    <col min="21" max="21" width="0.125" customWidth="1"/>
    <col min="22" max="23" width="3.625" customWidth="1"/>
    <col min="24" max="24" width="3.625" style="54" customWidth="1"/>
    <col min="25" max="32" width="3.625" customWidth="1"/>
  </cols>
  <sheetData>
    <row r="1" spans="1:24" s="119" customFormat="1" ht="11.25">
      <c r="B1" s="36" t="s">
        <v>471</v>
      </c>
      <c r="C1" s="36"/>
    </row>
    <row r="2" spans="1:24" s="35" customFormat="1">
      <c r="A2" s="1"/>
      <c r="B2" s="11"/>
      <c r="C2" s="11"/>
      <c r="D2" s="11"/>
      <c r="E2" s="11"/>
      <c r="F2" s="11"/>
      <c r="G2" s="11"/>
      <c r="H2" s="11"/>
      <c r="I2" s="11"/>
      <c r="J2" s="11"/>
      <c r="K2" s="11"/>
      <c r="L2" s="11"/>
      <c r="M2" s="593" t="s">
        <v>2</v>
      </c>
      <c r="N2" s="593"/>
      <c r="O2" s="231" t="str">
        <f>IF(様式第1号!O2=0,"",様式第1号!O2)</f>
        <v/>
      </c>
      <c r="P2" s="245" t="s">
        <v>3</v>
      </c>
      <c r="Q2" s="231" t="str">
        <f>IF(様式第1号!Q2=0,"",様式第1号!Q2)</f>
        <v/>
      </c>
      <c r="R2" s="263" t="s">
        <v>4</v>
      </c>
      <c r="S2" s="231" t="str">
        <f>IF(様式第1号!S2=0,"",様式第1号!S2)</f>
        <v/>
      </c>
      <c r="T2" s="244" t="s">
        <v>5</v>
      </c>
    </row>
    <row r="3" spans="1:24" s="35" customFormat="1" ht="9.75" customHeight="1"/>
    <row r="4" spans="1:24" s="35" customFormat="1">
      <c r="A4" s="11"/>
      <c r="B4" s="11"/>
      <c r="C4" s="11"/>
      <c r="D4" s="11"/>
      <c r="E4" s="11"/>
      <c r="F4" s="11"/>
      <c r="G4" s="11"/>
      <c r="H4" s="11"/>
      <c r="I4" s="11"/>
      <c r="J4" s="11"/>
      <c r="K4" s="11"/>
      <c r="L4" s="592" t="s">
        <v>30</v>
      </c>
      <c r="M4" s="592"/>
      <c r="N4" s="592"/>
      <c r="O4" s="594" t="str">
        <f>IF(様式第1号!L9=0,"",様式第1号!L9)</f>
        <v/>
      </c>
      <c r="P4" s="594"/>
      <c r="Q4" s="594"/>
      <c r="R4" s="594"/>
      <c r="S4" s="594"/>
      <c r="T4" s="594"/>
    </row>
    <row r="5" spans="1:24" s="65" customFormat="1" ht="18" customHeight="1">
      <c r="B5" s="66"/>
      <c r="C5" s="66"/>
      <c r="X5" s="67"/>
    </row>
    <row r="6" spans="1:24" s="97" customFormat="1" ht="18.75" customHeight="1">
      <c r="A6" s="95"/>
      <c r="B6" s="589" t="s">
        <v>35</v>
      </c>
      <c r="C6" s="589"/>
      <c r="D6" s="589"/>
      <c r="E6" s="589"/>
      <c r="F6" s="589"/>
      <c r="G6" s="589"/>
      <c r="H6" s="589"/>
      <c r="I6" s="589"/>
      <c r="J6" s="589"/>
      <c r="K6" s="589"/>
      <c r="L6" s="589"/>
      <c r="M6" s="589"/>
      <c r="N6" s="589"/>
      <c r="O6" s="589"/>
      <c r="P6" s="589"/>
      <c r="Q6" s="589"/>
      <c r="R6" s="589"/>
      <c r="S6" s="589"/>
      <c r="T6" s="589"/>
      <c r="U6" s="96"/>
      <c r="X6" s="98"/>
    </row>
    <row r="7" spans="1:24">
      <c r="A7" s="43"/>
      <c r="B7" s="42"/>
      <c r="C7" s="42"/>
      <c r="D7" s="42"/>
      <c r="E7" s="42"/>
      <c r="F7" s="42"/>
      <c r="G7" s="42"/>
      <c r="H7" s="42"/>
      <c r="I7" s="42"/>
      <c r="J7" s="42"/>
      <c r="K7" s="42"/>
      <c r="L7" s="42"/>
      <c r="M7" s="42"/>
      <c r="N7" s="42"/>
      <c r="O7" s="42"/>
      <c r="P7" s="42"/>
      <c r="Q7" s="42"/>
      <c r="R7" s="42"/>
      <c r="S7" s="42"/>
      <c r="T7" s="42"/>
      <c r="U7" s="42"/>
    </row>
    <row r="8" spans="1:24" s="35" customFormat="1">
      <c r="A8" s="43"/>
      <c r="B8" s="3" t="s">
        <v>490</v>
      </c>
      <c r="U8" s="42"/>
    </row>
    <row r="9" spans="1:24" s="35" customFormat="1" ht="17.100000000000001" customHeight="1">
      <c r="A9" s="43"/>
      <c r="B9" s="595" t="s">
        <v>21</v>
      </c>
      <c r="C9" s="596"/>
      <c r="D9" s="596"/>
      <c r="E9" s="596"/>
      <c r="F9" s="596"/>
      <c r="G9" s="596"/>
      <c r="H9" s="596"/>
      <c r="I9" s="596"/>
      <c r="J9" s="596"/>
      <c r="K9" s="596"/>
      <c r="L9" s="596"/>
      <c r="M9" s="596"/>
      <c r="N9" s="596"/>
      <c r="O9" s="597"/>
      <c r="P9" s="598" t="s">
        <v>472</v>
      </c>
      <c r="Q9" s="596"/>
      <c r="R9" s="596"/>
      <c r="S9" s="596"/>
      <c r="T9" s="599"/>
      <c r="U9" s="42"/>
    </row>
    <row r="10" spans="1:24" s="35" customFormat="1" ht="21.6" customHeight="1">
      <c r="A10" s="43"/>
      <c r="B10" s="606" t="str">
        <f>IF(様式第1号!L7=0,"",様式第1号!L7)</f>
        <v/>
      </c>
      <c r="C10" s="607"/>
      <c r="D10" s="607"/>
      <c r="E10" s="607"/>
      <c r="F10" s="607"/>
      <c r="G10" s="607"/>
      <c r="H10" s="607"/>
      <c r="I10" s="607"/>
      <c r="J10" s="607"/>
      <c r="K10" s="607"/>
      <c r="L10" s="607"/>
      <c r="M10" s="607"/>
      <c r="N10" s="607"/>
      <c r="O10" s="608"/>
      <c r="P10" s="590"/>
      <c r="Q10" s="591"/>
      <c r="R10" s="591"/>
      <c r="S10" s="591"/>
      <c r="T10" s="198" t="s">
        <v>18</v>
      </c>
      <c r="U10" s="42"/>
    </row>
    <row r="11" spans="1:24" s="35" customFormat="1">
      <c r="A11" s="43"/>
      <c r="B11" s="609"/>
      <c r="C11" s="609"/>
      <c r="D11" s="609"/>
      <c r="E11" s="609"/>
      <c r="F11" s="609"/>
      <c r="G11" s="609"/>
      <c r="H11" s="609"/>
      <c r="I11" s="609"/>
      <c r="J11" s="609"/>
      <c r="K11" s="609"/>
      <c r="L11" s="609"/>
      <c r="M11" s="609"/>
      <c r="N11" s="609"/>
      <c r="O11" s="609"/>
      <c r="P11" s="609"/>
      <c r="Q11" s="609"/>
      <c r="R11" s="609"/>
      <c r="S11" s="609"/>
      <c r="T11" s="609"/>
      <c r="U11" s="42"/>
    </row>
    <row r="12" spans="1:24" s="35" customFormat="1">
      <c r="A12" s="43"/>
      <c r="B12" s="420" t="s">
        <v>625</v>
      </c>
      <c r="C12" s="415"/>
      <c r="D12" s="411"/>
      <c r="E12" s="411"/>
      <c r="F12" s="411"/>
      <c r="G12" s="411"/>
      <c r="M12" s="11"/>
      <c r="O12" s="11" t="s">
        <v>36</v>
      </c>
      <c r="P12" s="11"/>
      <c r="Q12" s="11"/>
      <c r="R12" s="11"/>
      <c r="S12" s="11"/>
      <c r="T12" s="11"/>
      <c r="U12" s="42"/>
      <c r="X12" s="201" t="b">
        <v>0</v>
      </c>
    </row>
    <row r="13" spans="1:24" s="35" customFormat="1" ht="17.100000000000001" customHeight="1">
      <c r="A13" s="43"/>
      <c r="B13" s="595" t="s">
        <v>37</v>
      </c>
      <c r="C13" s="596"/>
      <c r="D13" s="596"/>
      <c r="E13" s="596"/>
      <c r="F13" s="596"/>
      <c r="G13" s="595" t="s">
        <v>21</v>
      </c>
      <c r="H13" s="596"/>
      <c r="I13" s="596"/>
      <c r="J13" s="596"/>
      <c r="K13" s="596"/>
      <c r="L13" s="596"/>
      <c r="M13" s="596"/>
      <c r="N13" s="596"/>
      <c r="O13" s="596"/>
      <c r="P13" s="598" t="s">
        <v>472</v>
      </c>
      <c r="Q13" s="596"/>
      <c r="R13" s="596"/>
      <c r="S13" s="596"/>
      <c r="T13" s="599"/>
      <c r="U13" s="42"/>
    </row>
    <row r="14" spans="1:24" s="35" customFormat="1" ht="32.1" customHeight="1">
      <c r="A14" s="43"/>
      <c r="B14" s="612"/>
      <c r="C14" s="613"/>
      <c r="D14" s="613"/>
      <c r="E14" s="613"/>
      <c r="F14" s="614"/>
      <c r="G14" s="612"/>
      <c r="H14" s="613"/>
      <c r="I14" s="613"/>
      <c r="J14" s="613"/>
      <c r="K14" s="613"/>
      <c r="L14" s="613"/>
      <c r="M14" s="613"/>
      <c r="N14" s="613"/>
      <c r="O14" s="615"/>
      <c r="P14" s="610"/>
      <c r="Q14" s="611"/>
      <c r="R14" s="611"/>
      <c r="S14" s="611"/>
      <c r="T14" s="199" t="s">
        <v>18</v>
      </c>
      <c r="U14" s="42"/>
    </row>
    <row r="15" spans="1:24" s="35" customFormat="1">
      <c r="A15" s="43"/>
      <c r="U15" s="42"/>
    </row>
    <row r="16" spans="1:24" s="35" customFormat="1">
      <c r="A16" s="43"/>
      <c r="B16" s="3" t="s">
        <v>626</v>
      </c>
      <c r="U16" s="42"/>
    </row>
    <row r="17" spans="1:22" s="35" customFormat="1" ht="17.100000000000001" customHeight="1">
      <c r="A17" s="43"/>
      <c r="B17" s="595" t="s">
        <v>37</v>
      </c>
      <c r="C17" s="596"/>
      <c r="D17" s="596"/>
      <c r="E17" s="596"/>
      <c r="F17" s="596"/>
      <c r="G17" s="595" t="s">
        <v>21</v>
      </c>
      <c r="H17" s="596"/>
      <c r="I17" s="596"/>
      <c r="J17" s="596"/>
      <c r="K17" s="596"/>
      <c r="L17" s="596"/>
      <c r="M17" s="596"/>
      <c r="N17" s="596"/>
      <c r="O17" s="596"/>
      <c r="P17" s="598" t="s">
        <v>472</v>
      </c>
      <c r="Q17" s="596"/>
      <c r="R17" s="596"/>
      <c r="S17" s="596"/>
      <c r="T17" s="599"/>
      <c r="U17" s="42"/>
    </row>
    <row r="18" spans="1:22" s="201" customFormat="1" ht="32.1" customHeight="1">
      <c r="A18" s="202"/>
      <c r="B18" s="612"/>
      <c r="C18" s="613"/>
      <c r="D18" s="613"/>
      <c r="E18" s="613"/>
      <c r="F18" s="613"/>
      <c r="G18" s="612"/>
      <c r="H18" s="613"/>
      <c r="I18" s="613"/>
      <c r="J18" s="613"/>
      <c r="K18" s="613"/>
      <c r="L18" s="613"/>
      <c r="M18" s="613"/>
      <c r="N18" s="613"/>
      <c r="O18" s="613"/>
      <c r="P18" s="610"/>
      <c r="Q18" s="611"/>
      <c r="R18" s="611"/>
      <c r="S18" s="611"/>
      <c r="T18" s="203" t="s">
        <v>18</v>
      </c>
      <c r="U18" s="204"/>
    </row>
    <row r="19" spans="1:22" s="201" customFormat="1" ht="32.1" customHeight="1">
      <c r="A19" s="202"/>
      <c r="B19" s="612"/>
      <c r="C19" s="613"/>
      <c r="D19" s="613"/>
      <c r="E19" s="613"/>
      <c r="F19" s="613"/>
      <c r="G19" s="612"/>
      <c r="H19" s="613"/>
      <c r="I19" s="613"/>
      <c r="J19" s="613"/>
      <c r="K19" s="613"/>
      <c r="L19" s="613"/>
      <c r="M19" s="613"/>
      <c r="N19" s="613"/>
      <c r="O19" s="613"/>
      <c r="P19" s="610"/>
      <c r="Q19" s="611"/>
      <c r="R19" s="611"/>
      <c r="S19" s="611"/>
      <c r="T19" s="203" t="s">
        <v>18</v>
      </c>
      <c r="U19" s="204"/>
    </row>
    <row r="20" spans="1:22" s="201" customFormat="1" ht="32.1" customHeight="1" thickBot="1">
      <c r="A20" s="202"/>
      <c r="B20" s="612"/>
      <c r="C20" s="613"/>
      <c r="D20" s="613"/>
      <c r="E20" s="613"/>
      <c r="F20" s="613"/>
      <c r="G20" s="612"/>
      <c r="H20" s="613"/>
      <c r="I20" s="613"/>
      <c r="J20" s="613"/>
      <c r="K20" s="613"/>
      <c r="L20" s="613"/>
      <c r="M20" s="613"/>
      <c r="N20" s="613"/>
      <c r="O20" s="613"/>
      <c r="P20" s="610"/>
      <c r="Q20" s="611"/>
      <c r="R20" s="611"/>
      <c r="S20" s="611"/>
      <c r="T20" s="203" t="s">
        <v>18</v>
      </c>
      <c r="U20" s="204"/>
    </row>
    <row r="21" spans="1:22" s="35" customFormat="1" ht="19.5" thickTop="1">
      <c r="A21" s="43"/>
      <c r="B21" s="600"/>
      <c r="C21" s="601"/>
      <c r="D21" s="601"/>
      <c r="E21" s="601"/>
      <c r="F21" s="601"/>
      <c r="G21" s="602" t="s">
        <v>38</v>
      </c>
      <c r="H21" s="603"/>
      <c r="I21" s="603"/>
      <c r="J21" s="603"/>
      <c r="K21" s="603"/>
      <c r="L21" s="603"/>
      <c r="M21" s="603"/>
      <c r="N21" s="603"/>
      <c r="O21" s="603"/>
      <c r="P21" s="604" t="str">
        <f>IF(SUM(P18:S20)=0,"",SUM(P18:S20))</f>
        <v/>
      </c>
      <c r="Q21" s="605"/>
      <c r="R21" s="605"/>
      <c r="S21" s="605"/>
      <c r="T21" s="200" t="s">
        <v>18</v>
      </c>
      <c r="U21" s="42"/>
    </row>
    <row r="22" spans="1:22" s="35" customFormat="1">
      <c r="A22" s="43"/>
      <c r="U22" s="42"/>
    </row>
    <row r="23" spans="1:22" s="35" customFormat="1">
      <c r="A23" s="43"/>
      <c r="B23" s="3" t="s">
        <v>492</v>
      </c>
      <c r="U23" s="42"/>
    </row>
    <row r="24" spans="1:22" s="35" customFormat="1" ht="17.649999999999999" customHeight="1">
      <c r="A24" s="43"/>
      <c r="B24" s="595" t="s">
        <v>37</v>
      </c>
      <c r="C24" s="596"/>
      <c r="D24" s="596"/>
      <c r="E24" s="596"/>
      <c r="F24" s="596"/>
      <c r="G24" s="595" t="s">
        <v>21</v>
      </c>
      <c r="H24" s="596"/>
      <c r="I24" s="596"/>
      <c r="J24" s="596"/>
      <c r="K24" s="596"/>
      <c r="L24" s="596"/>
      <c r="M24" s="596"/>
      <c r="N24" s="596"/>
      <c r="O24" s="596"/>
      <c r="P24" s="598" t="s">
        <v>472</v>
      </c>
      <c r="Q24" s="596"/>
      <c r="R24" s="596"/>
      <c r="S24" s="596"/>
      <c r="T24" s="599"/>
      <c r="U24" s="42"/>
    </row>
    <row r="25" spans="1:22" s="201" customFormat="1" ht="32.1" customHeight="1">
      <c r="A25" s="202"/>
      <c r="B25" s="612"/>
      <c r="C25" s="613"/>
      <c r="D25" s="613"/>
      <c r="E25" s="613"/>
      <c r="F25" s="613"/>
      <c r="G25" s="612"/>
      <c r="H25" s="613"/>
      <c r="I25" s="613"/>
      <c r="J25" s="613"/>
      <c r="K25" s="613"/>
      <c r="L25" s="613"/>
      <c r="M25" s="613"/>
      <c r="N25" s="613"/>
      <c r="O25" s="613"/>
      <c r="P25" s="610"/>
      <c r="Q25" s="611"/>
      <c r="R25" s="611"/>
      <c r="S25" s="611"/>
      <c r="T25" s="203" t="s">
        <v>18</v>
      </c>
      <c r="U25" s="204"/>
    </row>
    <row r="26" spans="1:22" s="201" customFormat="1" ht="32.1" customHeight="1">
      <c r="B26" s="612"/>
      <c r="C26" s="613"/>
      <c r="D26" s="613"/>
      <c r="E26" s="613"/>
      <c r="F26" s="613"/>
      <c r="G26" s="612"/>
      <c r="H26" s="613"/>
      <c r="I26" s="613"/>
      <c r="J26" s="613"/>
      <c r="K26" s="613"/>
      <c r="L26" s="613"/>
      <c r="M26" s="613"/>
      <c r="N26" s="613"/>
      <c r="O26" s="613"/>
      <c r="P26" s="610"/>
      <c r="Q26" s="611"/>
      <c r="R26" s="611"/>
      <c r="S26" s="611"/>
      <c r="T26" s="203" t="s">
        <v>18</v>
      </c>
    </row>
    <row r="27" spans="1:22" s="201" customFormat="1" ht="32.1" customHeight="1" thickBot="1">
      <c r="B27" s="616"/>
      <c r="C27" s="617"/>
      <c r="D27" s="617"/>
      <c r="E27" s="617"/>
      <c r="F27" s="617"/>
      <c r="G27" s="616"/>
      <c r="H27" s="617"/>
      <c r="I27" s="617"/>
      <c r="J27" s="617"/>
      <c r="K27" s="617"/>
      <c r="L27" s="617"/>
      <c r="M27" s="617"/>
      <c r="N27" s="617"/>
      <c r="O27" s="617"/>
      <c r="P27" s="590"/>
      <c r="Q27" s="591"/>
      <c r="R27" s="591"/>
      <c r="S27" s="591"/>
      <c r="T27" s="205" t="s">
        <v>18</v>
      </c>
    </row>
    <row r="28" spans="1:22" s="35" customFormat="1" ht="18.600000000000001" customHeight="1" thickTop="1">
      <c r="B28" s="600"/>
      <c r="C28" s="601"/>
      <c r="D28" s="601"/>
      <c r="E28" s="601"/>
      <c r="F28" s="601"/>
      <c r="G28" s="602" t="s">
        <v>38</v>
      </c>
      <c r="H28" s="603"/>
      <c r="I28" s="603"/>
      <c r="J28" s="603"/>
      <c r="K28" s="603"/>
      <c r="L28" s="603"/>
      <c r="M28" s="603"/>
      <c r="N28" s="603"/>
      <c r="O28" s="603"/>
      <c r="P28" s="604" t="str">
        <f>IF(SUM(P25:S27)=0,"",SUM(P25:S27))</f>
        <v/>
      </c>
      <c r="Q28" s="605"/>
      <c r="R28" s="605"/>
      <c r="S28" s="605"/>
      <c r="T28" s="200" t="s">
        <v>18</v>
      </c>
    </row>
    <row r="29" spans="1:22" s="35" customFormat="1" ht="12" customHeight="1"/>
    <row r="30" spans="1:22" s="35" customFormat="1" ht="19.5" thickBot="1">
      <c r="K30" s="620" t="s">
        <v>440</v>
      </c>
      <c r="L30" s="620"/>
      <c r="M30" s="620"/>
      <c r="N30" s="620"/>
      <c r="O30" s="620"/>
      <c r="P30" s="619">
        <f>SUM(P10,P14,P21,P28)</f>
        <v>0</v>
      </c>
      <c r="Q30" s="619"/>
      <c r="R30" s="619"/>
      <c r="S30" s="619"/>
      <c r="T30" s="180" t="s">
        <v>18</v>
      </c>
      <c r="V30" s="177" t="str">
        <f>IF(P30=0,"",IF(P30&lt;&gt;様式第1号!G31,"！様式１号（１枚目）の従業員数と一致しません！",""))</f>
        <v/>
      </c>
    </row>
    <row r="31" spans="1:22" s="35" customFormat="1" ht="10.15" customHeight="1" thickTop="1"/>
    <row r="32" spans="1:22" ht="18.75" customHeight="1">
      <c r="A32" s="43"/>
      <c r="B32" s="570" t="s">
        <v>473</v>
      </c>
      <c r="C32" s="570"/>
      <c r="D32" s="570"/>
      <c r="E32" s="4"/>
      <c r="F32" s="4"/>
      <c r="G32" s="4"/>
      <c r="H32" s="4"/>
      <c r="I32" s="4"/>
      <c r="J32" s="4"/>
      <c r="K32" s="4"/>
      <c r="L32" s="4"/>
      <c r="M32" s="4"/>
      <c r="N32" s="4"/>
      <c r="O32" s="4"/>
      <c r="P32" s="4"/>
      <c r="Q32" s="4"/>
      <c r="R32" s="4"/>
      <c r="S32" s="4"/>
      <c r="T32" s="4"/>
      <c r="U32" s="48"/>
    </row>
    <row r="33" spans="1:21" ht="41.25" customHeight="1">
      <c r="A33" s="43"/>
      <c r="B33" s="533" t="s">
        <v>439</v>
      </c>
      <c r="C33" s="533"/>
      <c r="D33" s="533"/>
      <c r="E33" s="533"/>
      <c r="F33" s="533"/>
      <c r="G33" s="533"/>
      <c r="H33" s="533"/>
      <c r="I33" s="533"/>
      <c r="J33" s="533"/>
      <c r="K33" s="533"/>
      <c r="L33" s="533"/>
      <c r="M33" s="533"/>
      <c r="N33" s="533"/>
      <c r="O33" s="533"/>
      <c r="P33" s="533"/>
      <c r="Q33" s="533"/>
      <c r="R33" s="533"/>
      <c r="S33" s="533"/>
      <c r="T33" s="533"/>
      <c r="U33" s="48"/>
    </row>
    <row r="34" spans="1:21" ht="27" customHeight="1">
      <c r="A34" s="43"/>
      <c r="B34" s="533" t="s">
        <v>474</v>
      </c>
      <c r="C34" s="533"/>
      <c r="D34" s="533"/>
      <c r="E34" s="533"/>
      <c r="F34" s="533"/>
      <c r="G34" s="533"/>
      <c r="H34" s="533"/>
      <c r="I34" s="533"/>
      <c r="J34" s="533"/>
      <c r="K34" s="533"/>
      <c r="L34" s="533"/>
      <c r="M34" s="533"/>
      <c r="N34" s="533"/>
      <c r="O34" s="533"/>
      <c r="P34" s="533"/>
      <c r="Q34" s="533"/>
      <c r="R34" s="533"/>
      <c r="S34" s="533"/>
      <c r="T34" s="533"/>
      <c r="U34" s="48"/>
    </row>
    <row r="35" spans="1:21" ht="13.15" customHeight="1">
      <c r="A35" s="43"/>
      <c r="B35" s="533"/>
      <c r="C35" s="533"/>
      <c r="D35" s="533"/>
      <c r="E35" s="533"/>
      <c r="F35" s="533"/>
      <c r="G35" s="533"/>
      <c r="H35" s="533"/>
      <c r="I35" s="533"/>
      <c r="J35" s="533"/>
      <c r="K35" s="533"/>
      <c r="L35" s="533"/>
      <c r="M35" s="533"/>
      <c r="N35" s="533"/>
      <c r="O35" s="533"/>
      <c r="P35" s="533"/>
      <c r="Q35" s="533"/>
      <c r="R35" s="533"/>
      <c r="S35" s="533"/>
      <c r="T35" s="533"/>
      <c r="U35" s="48"/>
    </row>
    <row r="36" spans="1:21" ht="13.15" customHeight="1">
      <c r="A36" s="43"/>
      <c r="B36" s="618"/>
      <c r="C36" s="618"/>
      <c r="D36" s="618"/>
      <c r="E36" s="618"/>
      <c r="F36" s="618"/>
      <c r="G36" s="618"/>
      <c r="H36" s="618"/>
      <c r="I36" s="618"/>
      <c r="J36" s="618"/>
      <c r="K36" s="618"/>
      <c r="L36" s="618"/>
      <c r="M36" s="618"/>
      <c r="N36" s="618"/>
      <c r="O36" s="618"/>
      <c r="P36" s="618"/>
      <c r="Q36" s="618"/>
      <c r="R36" s="618"/>
      <c r="S36" s="618"/>
      <c r="T36" s="618"/>
      <c r="U36" s="48"/>
    </row>
    <row r="37" spans="1:21">
      <c r="A37" s="14"/>
      <c r="U37" s="15"/>
    </row>
    <row r="38" spans="1:21">
      <c r="A38" s="16"/>
      <c r="U38" s="15"/>
    </row>
    <row r="41" spans="1:21">
      <c r="B41" s="11"/>
      <c r="C41" s="11"/>
      <c r="D41" s="11"/>
      <c r="E41" s="11"/>
      <c r="F41" s="11"/>
      <c r="G41" s="11"/>
      <c r="H41" s="11"/>
      <c r="I41" s="11"/>
      <c r="J41" s="11"/>
      <c r="K41" s="11"/>
      <c r="L41" s="11"/>
      <c r="M41" s="11"/>
      <c r="N41" s="11"/>
      <c r="O41" s="11"/>
      <c r="P41" s="11"/>
      <c r="Q41" s="11"/>
      <c r="R41" s="11"/>
    </row>
    <row r="42" spans="1:21">
      <c r="B42" s="11"/>
      <c r="C42" s="11"/>
      <c r="D42" s="11"/>
      <c r="E42" s="11"/>
      <c r="F42" s="11"/>
      <c r="G42" s="11"/>
      <c r="H42" s="11"/>
      <c r="I42" s="11"/>
      <c r="J42" s="11"/>
      <c r="K42" s="11"/>
      <c r="L42" s="11"/>
      <c r="M42" s="11"/>
      <c r="N42" s="11"/>
      <c r="O42" s="11"/>
      <c r="P42" s="11"/>
      <c r="Q42" s="11"/>
      <c r="R42" s="11"/>
    </row>
  </sheetData>
  <sheetProtection algorithmName="SHA-512" hashValue="TvwRGs/x4y5v7ZHj/RLMF6RqXt75U12otkJ2gakvlqyy4XoL1Ej8jiAOssFCs9Vg1gpaE7SnC0fmdEwRGenCjQ==" saltValue="dqu8Lyq8pDNkpSyRccdFJA==" spinCount="100000" sheet="1" formatCells="0" selectLockedCells="1"/>
  <mergeCells count="52">
    <mergeCell ref="B35:T35"/>
    <mergeCell ref="B36:T36"/>
    <mergeCell ref="B18:F18"/>
    <mergeCell ref="G18:O18"/>
    <mergeCell ref="P18:S18"/>
    <mergeCell ref="P30:S30"/>
    <mergeCell ref="K30:O30"/>
    <mergeCell ref="B19:F19"/>
    <mergeCell ref="G19:O19"/>
    <mergeCell ref="P19:S19"/>
    <mergeCell ref="B20:F20"/>
    <mergeCell ref="G20:O20"/>
    <mergeCell ref="P20:S20"/>
    <mergeCell ref="B28:F28"/>
    <mergeCell ref="G28:O28"/>
    <mergeCell ref="P28:S28"/>
    <mergeCell ref="B24:F24"/>
    <mergeCell ref="G24:O24"/>
    <mergeCell ref="P24:T24"/>
    <mergeCell ref="B25:F25"/>
    <mergeCell ref="G25:O25"/>
    <mergeCell ref="P25:S25"/>
    <mergeCell ref="B34:T34"/>
    <mergeCell ref="B32:D32"/>
    <mergeCell ref="B26:F26"/>
    <mergeCell ref="G26:O26"/>
    <mergeCell ref="P26:S26"/>
    <mergeCell ref="B27:F27"/>
    <mergeCell ref="G27:O27"/>
    <mergeCell ref="P27:S27"/>
    <mergeCell ref="B33:T33"/>
    <mergeCell ref="B21:F21"/>
    <mergeCell ref="G21:O21"/>
    <mergeCell ref="P21:S21"/>
    <mergeCell ref="B10:O10"/>
    <mergeCell ref="B11:T11"/>
    <mergeCell ref="P13:T13"/>
    <mergeCell ref="P14:S14"/>
    <mergeCell ref="B17:F17"/>
    <mergeCell ref="G17:O17"/>
    <mergeCell ref="P17:T17"/>
    <mergeCell ref="B14:F14"/>
    <mergeCell ref="G14:O14"/>
    <mergeCell ref="B13:F13"/>
    <mergeCell ref="G13:O13"/>
    <mergeCell ref="B6:T6"/>
    <mergeCell ref="P10:S10"/>
    <mergeCell ref="L4:N4"/>
    <mergeCell ref="M2:N2"/>
    <mergeCell ref="O4:T4"/>
    <mergeCell ref="B9:O9"/>
    <mergeCell ref="P9:T9"/>
  </mergeCells>
  <phoneticPr fontId="1"/>
  <conditionalFormatting sqref="B14:S14">
    <cfRule type="expression" dxfId="73" priority="9">
      <formula>$X$12=TRUE</formula>
    </cfRule>
    <cfRule type="containsBlanks" dxfId="72" priority="27">
      <formula>LEN(TRIM(B14))=0</formula>
    </cfRule>
  </conditionalFormatting>
  <conditionalFormatting sqref="B18:S20">
    <cfRule type="containsBlanks" dxfId="71" priority="17">
      <formula>LEN(TRIM(B18))=0</formula>
    </cfRule>
  </conditionalFormatting>
  <conditionalFormatting sqref="B25:S27">
    <cfRule type="containsBlanks" dxfId="70" priority="23">
      <formula>LEN(TRIM(B25))=0</formula>
    </cfRule>
  </conditionalFormatting>
  <conditionalFormatting sqref="E32:I36">
    <cfRule type="expression" dxfId="69" priority="3">
      <formula>COUNTIF($AA$54:$AB$54,FALSE)=2</formula>
    </cfRule>
  </conditionalFormatting>
  <conditionalFormatting sqref="N12">
    <cfRule type="expression" priority="112" stopIfTrue="1">
      <formula>$B$14&lt;&gt;""</formula>
    </cfRule>
    <cfRule type="expression" dxfId="68" priority="113">
      <formula>$X$12=FALSE</formula>
    </cfRule>
  </conditionalFormatting>
  <conditionalFormatting sqref="P10">
    <cfRule type="containsBlanks" dxfId="67" priority="26">
      <formula>LEN(TRIM(P10))=0</formula>
    </cfRule>
  </conditionalFormatting>
  <conditionalFormatting sqref="R2">
    <cfRule type="expression" dxfId="66" priority="5">
      <formula>R2=""</formula>
    </cfRule>
  </conditionalFormatting>
  <dataValidations disablePrompts="1" count="1">
    <dataValidation type="custom" allowBlank="1" showInputMessage="1" showErrorMessage="1" error="左側の人数より多い数は入力できません" sqref="B10" xr:uid="{14D2D36F-926E-4B97-814A-A626289A9E67}">
      <formula1>B10&lt;=XEZ10</formula1>
    </dataValidation>
  </dataValidations>
  <printOptions horizontalCentered="1"/>
  <pageMargins left="0.39370078740157483" right="0.27559055118110237" top="0.35433070866141736" bottom="0.35433070866141736" header="0.31496062992125984" footer="0.31496062992125984"/>
  <pageSetup paperSize="9" fitToHeight="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13</xdr:col>
                    <xdr:colOff>19050</xdr:colOff>
                    <xdr:row>11</xdr:row>
                    <xdr:rowOff>38100</xdr:rowOff>
                  </from>
                  <to>
                    <xdr:col>13</xdr:col>
                    <xdr:colOff>247650</xdr:colOff>
                    <xdr:row>11</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96BBD-395E-4B90-B2AC-36B7C55C62E2}">
  <sheetPr codeName="Sheet4">
    <tabColor rgb="FFFFC000"/>
  </sheetPr>
  <dimension ref="A1:AF87"/>
  <sheetViews>
    <sheetView showGridLines="0" topLeftCell="A19" zoomScaleNormal="100" workbookViewId="0">
      <selection activeCell="D74" sqref="B74:U83"/>
    </sheetView>
  </sheetViews>
  <sheetFormatPr defaultColWidth="8.625" defaultRowHeight="18.75"/>
  <cols>
    <col min="1" max="1" width="2.25" style="35" customWidth="1"/>
    <col min="2" max="7" width="4.125" style="35" customWidth="1"/>
    <col min="8" max="8" width="4.25" style="35" customWidth="1"/>
    <col min="9" max="10" width="4.125" style="35" customWidth="1"/>
    <col min="11" max="11" width="4.625" style="35" customWidth="1"/>
    <col min="12" max="21" width="4.125" style="35" customWidth="1"/>
    <col min="22" max="22" width="3.5" style="35" customWidth="1"/>
    <col min="23" max="23" width="9" style="35" customWidth="1"/>
    <col min="24" max="24" width="15" style="54" hidden="1" customWidth="1"/>
    <col min="25" max="25" width="16.25" style="54" hidden="1" customWidth="1"/>
    <col min="26" max="26" width="22.5" style="54" hidden="1" customWidth="1"/>
    <col min="27" max="27" width="9" style="35" customWidth="1"/>
    <col min="28" max="16384" width="8.625" style="35"/>
  </cols>
  <sheetData>
    <row r="1" spans="1:26" s="55" customFormat="1" ht="13.5">
      <c r="A1" s="36" t="s">
        <v>205</v>
      </c>
      <c r="B1" s="11"/>
      <c r="C1" s="11"/>
      <c r="D1" s="11"/>
      <c r="E1" s="11"/>
      <c r="F1" s="11"/>
      <c r="G1" s="11"/>
      <c r="H1" s="11"/>
      <c r="I1" s="11"/>
      <c r="J1" s="11"/>
      <c r="K1" s="11"/>
      <c r="L1" s="11"/>
      <c r="M1" s="11"/>
      <c r="N1" s="11"/>
      <c r="O1" s="11"/>
      <c r="P1" s="11"/>
      <c r="Q1" s="11"/>
      <c r="R1" s="11"/>
      <c r="S1" s="11"/>
      <c r="T1" s="11"/>
      <c r="U1" s="11"/>
      <c r="V1" s="11"/>
      <c r="X1" s="161"/>
      <c r="Y1" s="161"/>
      <c r="Z1" s="161"/>
    </row>
    <row r="2" spans="1:26" s="55" customFormat="1" ht="21.75" customHeight="1">
      <c r="A2" s="11"/>
      <c r="B2" s="11"/>
      <c r="C2" s="11"/>
      <c r="D2" s="11"/>
      <c r="E2" s="11"/>
      <c r="F2" s="11"/>
      <c r="G2" s="11"/>
      <c r="H2" s="11"/>
      <c r="I2" s="11"/>
      <c r="J2" s="11"/>
      <c r="K2" s="11"/>
      <c r="L2" s="11"/>
      <c r="M2" s="11"/>
      <c r="N2" s="11"/>
      <c r="O2" s="593" t="s">
        <v>2</v>
      </c>
      <c r="P2" s="593"/>
      <c r="Q2" s="231" t="str">
        <f>IF(様式第1号!O2=0,"",様式第1号!O2)</f>
        <v/>
      </c>
      <c r="R2" s="2" t="s">
        <v>3</v>
      </c>
      <c r="S2" s="231" t="str">
        <f>IF(様式第1号!Q2=0,"",様式第1号!Q2)</f>
        <v/>
      </c>
      <c r="T2" s="39" t="s">
        <v>4</v>
      </c>
      <c r="U2" s="231" t="str">
        <f>IF(様式第1号!S2=0,"",様式第1号!S2)</f>
        <v/>
      </c>
      <c r="V2" s="39" t="s">
        <v>5</v>
      </c>
      <c r="X2" s="161"/>
      <c r="Y2" s="161"/>
      <c r="Z2" s="161"/>
    </row>
    <row r="3" spans="1:26" s="55" customFormat="1" ht="6.75" customHeight="1">
      <c r="A3" s="11"/>
      <c r="B3" s="11"/>
      <c r="C3" s="11"/>
      <c r="D3" s="11"/>
      <c r="E3" s="11"/>
      <c r="F3" s="11"/>
      <c r="G3" s="11"/>
      <c r="H3" s="11"/>
      <c r="I3" s="11"/>
      <c r="J3" s="11"/>
      <c r="K3" s="11"/>
      <c r="L3" s="11"/>
      <c r="M3" s="11"/>
      <c r="N3" s="11"/>
      <c r="O3" s="11"/>
      <c r="P3" s="11"/>
      <c r="Q3" s="11"/>
      <c r="R3" s="11"/>
      <c r="S3" s="11"/>
      <c r="T3" s="11"/>
      <c r="U3" s="11"/>
      <c r="V3" s="11"/>
      <c r="X3" s="161"/>
      <c r="Y3" s="161"/>
      <c r="Z3" s="161"/>
    </row>
    <row r="4" spans="1:26" ht="19.5" customHeight="1">
      <c r="A4" s="11"/>
      <c r="B4" s="11"/>
      <c r="C4" s="11"/>
      <c r="D4" s="11"/>
      <c r="E4" s="11"/>
      <c r="F4" s="11"/>
      <c r="G4" s="11"/>
      <c r="H4" s="11"/>
      <c r="I4" s="11"/>
      <c r="J4" s="11"/>
      <c r="K4" s="650" t="s">
        <v>30</v>
      </c>
      <c r="L4" s="650"/>
      <c r="M4" s="650"/>
      <c r="N4" s="650"/>
      <c r="O4" s="594" t="str">
        <f>IF(様式第1号!L9=0,"",様式第1号!L9)</f>
        <v/>
      </c>
      <c r="P4" s="594"/>
      <c r="Q4" s="594"/>
      <c r="R4" s="594"/>
      <c r="S4" s="594"/>
      <c r="T4" s="594"/>
      <c r="U4" s="594"/>
      <c r="W4" s="143"/>
    </row>
    <row r="5" spans="1:26" ht="12.6" customHeight="1">
      <c r="A5" s="11"/>
      <c r="B5" s="11"/>
      <c r="C5" s="11"/>
      <c r="D5" s="11"/>
      <c r="E5" s="11"/>
      <c r="F5" s="11"/>
      <c r="G5" s="11"/>
      <c r="H5" s="11"/>
      <c r="I5" s="11"/>
      <c r="J5" s="11"/>
      <c r="K5" s="11"/>
      <c r="L5" s="121"/>
      <c r="M5" s="121"/>
      <c r="N5" s="121"/>
      <c r="O5" s="121"/>
      <c r="P5" s="138"/>
      <c r="Q5" s="138"/>
      <c r="R5" s="138"/>
      <c r="S5" s="138"/>
      <c r="T5" s="138"/>
      <c r="U5" s="138"/>
      <c r="V5" s="138"/>
    </row>
    <row r="6" spans="1:26" s="55" customFormat="1" ht="20.25" customHeight="1">
      <c r="A6" s="651" t="s">
        <v>504</v>
      </c>
      <c r="B6" s="651"/>
      <c r="C6" s="651"/>
      <c r="D6" s="651"/>
      <c r="E6" s="651"/>
      <c r="F6" s="651"/>
      <c r="G6" s="651"/>
      <c r="H6" s="651"/>
      <c r="I6" s="651"/>
      <c r="J6" s="651"/>
      <c r="K6" s="651"/>
      <c r="L6" s="651"/>
      <c r="M6" s="651"/>
      <c r="N6" s="651"/>
      <c r="O6" s="651"/>
      <c r="P6" s="651"/>
      <c r="Q6" s="651"/>
      <c r="R6" s="651"/>
      <c r="S6" s="651"/>
      <c r="T6" s="651"/>
      <c r="U6" s="651"/>
      <c r="V6" s="651"/>
      <c r="X6" s="161"/>
      <c r="Y6" s="161"/>
      <c r="Z6" s="161"/>
    </row>
    <row r="7" spans="1:26" s="55" customFormat="1" ht="20.25" customHeight="1">
      <c r="A7" s="651" t="s">
        <v>505</v>
      </c>
      <c r="B7" s="651"/>
      <c r="C7" s="651"/>
      <c r="D7" s="651"/>
      <c r="E7" s="651"/>
      <c r="F7" s="651"/>
      <c r="G7" s="651"/>
      <c r="H7" s="651"/>
      <c r="I7" s="651"/>
      <c r="J7" s="651"/>
      <c r="K7" s="651"/>
      <c r="L7" s="651"/>
      <c r="M7" s="651"/>
      <c r="N7" s="651"/>
      <c r="O7" s="651"/>
      <c r="P7" s="651"/>
      <c r="Q7" s="651"/>
      <c r="R7" s="651"/>
      <c r="S7" s="651"/>
      <c r="T7" s="651"/>
      <c r="U7" s="651"/>
      <c r="V7" s="651"/>
      <c r="X7" s="161"/>
      <c r="Y7" s="161"/>
      <c r="Z7" s="161"/>
    </row>
    <row r="8" spans="1:26" s="55" customFormat="1" ht="13.15" customHeight="1">
      <c r="A8" s="11"/>
      <c r="B8" s="11"/>
      <c r="C8" s="11"/>
      <c r="D8" s="11"/>
      <c r="E8" s="11"/>
      <c r="F8" s="11"/>
      <c r="G8" s="11"/>
      <c r="H8" s="11"/>
      <c r="I8" s="11"/>
      <c r="J8" s="11"/>
      <c r="K8" s="11"/>
      <c r="L8" s="121"/>
      <c r="M8" s="121"/>
      <c r="N8" s="121"/>
      <c r="O8" s="121"/>
      <c r="P8" s="138"/>
      <c r="Q8" s="138"/>
      <c r="R8" s="138"/>
      <c r="S8" s="138"/>
      <c r="T8" s="138"/>
      <c r="U8" s="138"/>
      <c r="V8" s="138"/>
      <c r="X8" s="161"/>
      <c r="Y8" s="161"/>
      <c r="Z8" s="161"/>
    </row>
    <row r="9" spans="1:26" s="55" customFormat="1" ht="15.75" customHeight="1">
      <c r="A9" s="77" t="s">
        <v>12</v>
      </c>
      <c r="B9" s="534" t="s">
        <v>445</v>
      </c>
      <c r="C9" s="534"/>
      <c r="D9" s="534"/>
      <c r="E9" s="534"/>
      <c r="F9" s="534"/>
      <c r="G9" s="534"/>
      <c r="H9" s="534"/>
      <c r="I9" s="534"/>
      <c r="J9" s="534"/>
      <c r="K9" s="534"/>
      <c r="L9" s="534"/>
      <c r="M9" s="534"/>
      <c r="N9" s="534"/>
      <c r="O9" s="534"/>
      <c r="P9" s="534"/>
      <c r="Q9" s="534"/>
      <c r="R9" s="534"/>
      <c r="S9" s="534"/>
      <c r="T9" s="534"/>
      <c r="U9" s="534"/>
      <c r="V9" s="11"/>
      <c r="X9" s="161"/>
      <c r="Y9" s="161"/>
      <c r="Z9" s="161"/>
    </row>
    <row r="10" spans="1:26" s="55" customFormat="1" ht="4.1500000000000004" customHeight="1">
      <c r="A10" s="17"/>
      <c r="B10" s="18"/>
      <c r="C10" s="18"/>
      <c r="D10" s="18"/>
      <c r="E10" s="18"/>
      <c r="F10" s="18"/>
      <c r="G10" s="18"/>
      <c r="H10" s="18"/>
      <c r="I10" s="18"/>
      <c r="J10" s="18"/>
      <c r="K10" s="18"/>
      <c r="L10" s="18"/>
      <c r="M10" s="18"/>
      <c r="N10" s="18"/>
      <c r="O10" s="18"/>
      <c r="P10" s="18"/>
      <c r="Q10" s="18"/>
      <c r="R10" s="18"/>
      <c r="S10" s="18"/>
      <c r="T10" s="18"/>
      <c r="U10" s="18"/>
      <c r="X10" s="161"/>
      <c r="Y10" s="161"/>
      <c r="Z10" s="161"/>
    </row>
    <row r="11" spans="1:26" ht="22.5" customHeight="1">
      <c r="A11" s="11"/>
      <c r="B11" s="144" t="s">
        <v>539</v>
      </c>
      <c r="C11" s="130"/>
      <c r="D11" s="130"/>
      <c r="E11" s="130"/>
      <c r="F11" s="130"/>
      <c r="G11" s="145"/>
      <c r="H11" s="146"/>
      <c r="I11" s="130"/>
      <c r="J11" s="652" t="s">
        <v>538</v>
      </c>
      <c r="K11" s="652"/>
      <c r="L11" s="652"/>
      <c r="M11" s="652"/>
      <c r="N11" s="652"/>
      <c r="O11" s="652"/>
      <c r="P11" s="652"/>
      <c r="Q11" s="652"/>
      <c r="R11" s="652"/>
      <c r="S11" s="652"/>
      <c r="T11" s="652"/>
      <c r="U11" s="653"/>
    </row>
    <row r="12" spans="1:26" ht="16.5" customHeight="1">
      <c r="A12" s="11"/>
      <c r="B12" s="104" t="s">
        <v>40</v>
      </c>
      <c r="C12" s="133"/>
      <c r="D12" s="133"/>
      <c r="E12" s="133"/>
      <c r="F12" s="133"/>
      <c r="G12" s="133"/>
      <c r="H12" s="133"/>
      <c r="I12" s="133"/>
      <c r="J12" s="133"/>
      <c r="K12" s="133"/>
      <c r="L12" s="104" t="s">
        <v>468</v>
      </c>
      <c r="M12" s="133"/>
      <c r="N12" s="105"/>
      <c r="O12" s="105"/>
      <c r="P12" s="105"/>
      <c r="Q12" s="105"/>
      <c r="R12" s="105"/>
      <c r="S12" s="105"/>
      <c r="T12" s="105"/>
      <c r="U12" s="106"/>
      <c r="W12" s="177" t="str">
        <f>IFERROR(IF(COUNTIF(X13:Z19,TRUE)&gt;=2,"！チェックを１か所のみに修正してください！",""),"")</f>
        <v/>
      </c>
      <c r="X12" s="162"/>
    </row>
    <row r="13" spans="1:26" ht="22.5" customHeight="1">
      <c r="A13" s="11"/>
      <c r="B13" s="100"/>
      <c r="C13" s="3" t="s">
        <v>481</v>
      </c>
      <c r="D13" s="3"/>
      <c r="E13" s="3"/>
      <c r="F13" s="3"/>
      <c r="G13" s="11"/>
      <c r="H13" s="3"/>
      <c r="J13" s="3"/>
      <c r="K13" s="3"/>
      <c r="L13" s="100"/>
      <c r="M13" s="3" t="s">
        <v>446</v>
      </c>
      <c r="N13" s="3" t="s">
        <v>488</v>
      </c>
      <c r="O13" s="19"/>
      <c r="P13" s="19"/>
      <c r="Q13" s="638"/>
      <c r="R13" s="638"/>
      <c r="S13" s="638"/>
      <c r="T13" s="638"/>
      <c r="U13" s="639"/>
      <c r="W13" s="177"/>
      <c r="X13" s="206" t="b">
        <v>0</v>
      </c>
      <c r="Y13" s="207" t="b">
        <v>0</v>
      </c>
      <c r="Z13" s="206"/>
    </row>
    <row r="14" spans="1:26" ht="22.5" customHeight="1">
      <c r="A14" s="11"/>
      <c r="B14" s="100"/>
      <c r="C14" s="566" t="s">
        <v>489</v>
      </c>
      <c r="D14" s="566"/>
      <c r="E14" s="566"/>
      <c r="F14" s="566"/>
      <c r="G14" s="11"/>
      <c r="H14" s="3"/>
      <c r="J14" s="3"/>
      <c r="K14" s="3"/>
      <c r="L14" s="100"/>
      <c r="M14" s="3"/>
      <c r="N14" s="638"/>
      <c r="O14" s="638"/>
      <c r="P14" s="638"/>
      <c r="Q14" s="638"/>
      <c r="R14" s="638"/>
      <c r="S14" s="638"/>
      <c r="T14" s="638"/>
      <c r="U14" s="103" t="s">
        <v>421</v>
      </c>
      <c r="X14" s="206" t="b">
        <v>0</v>
      </c>
      <c r="Y14" s="207"/>
      <c r="Z14" s="206"/>
    </row>
    <row r="15" spans="1:26" ht="22.5" customHeight="1">
      <c r="A15" s="11"/>
      <c r="B15" s="100"/>
      <c r="C15" s="566" t="s">
        <v>475</v>
      </c>
      <c r="D15" s="566"/>
      <c r="E15" s="566"/>
      <c r="F15" s="566"/>
      <c r="G15" s="3"/>
      <c r="H15" s="3"/>
      <c r="I15" s="3"/>
      <c r="J15" s="3"/>
      <c r="K15" s="3"/>
      <c r="L15" s="100"/>
      <c r="M15" s="566" t="s">
        <v>482</v>
      </c>
      <c r="N15" s="566"/>
      <c r="O15" s="566"/>
      <c r="Q15" s="2"/>
      <c r="R15" s="566" t="s">
        <v>483</v>
      </c>
      <c r="S15" s="566"/>
      <c r="T15" s="566"/>
      <c r="U15" s="654"/>
      <c r="X15" s="206" t="b">
        <v>0</v>
      </c>
      <c r="Y15" s="207" t="b">
        <v>0</v>
      </c>
      <c r="Z15" s="206" t="b">
        <v>0</v>
      </c>
    </row>
    <row r="16" spans="1:26" ht="22.5" customHeight="1">
      <c r="A16" s="11"/>
      <c r="B16" s="100"/>
      <c r="C16" s="3" t="s">
        <v>493</v>
      </c>
      <c r="D16" s="3"/>
      <c r="E16" s="3"/>
      <c r="F16" s="3"/>
      <c r="G16" s="11"/>
      <c r="H16" s="2"/>
      <c r="I16" s="3"/>
      <c r="J16" s="3"/>
      <c r="K16" s="3"/>
      <c r="L16" s="100"/>
      <c r="M16" s="566" t="s">
        <v>484</v>
      </c>
      <c r="N16" s="566"/>
      <c r="O16" s="566"/>
      <c r="P16" s="566"/>
      <c r="Q16" s="2"/>
      <c r="R16" s="566" t="s">
        <v>486</v>
      </c>
      <c r="S16" s="566"/>
      <c r="T16" s="566"/>
      <c r="U16" s="654"/>
      <c r="X16" s="206" t="b">
        <v>0</v>
      </c>
      <c r="Y16" s="206" t="b">
        <v>0</v>
      </c>
      <c r="Z16" s="206" t="b">
        <v>0</v>
      </c>
    </row>
    <row r="17" spans="1:32" ht="22.5" customHeight="1">
      <c r="A17" s="11"/>
      <c r="B17" s="100"/>
      <c r="C17" s="3" t="s">
        <v>476</v>
      </c>
      <c r="D17" s="3"/>
      <c r="E17" s="3"/>
      <c r="F17" s="3"/>
      <c r="G17" s="3"/>
      <c r="H17" s="2"/>
      <c r="I17" s="3"/>
      <c r="J17" s="3"/>
      <c r="K17" s="3"/>
      <c r="L17" s="100"/>
      <c r="M17" s="566" t="s">
        <v>487</v>
      </c>
      <c r="N17" s="566"/>
      <c r="O17" s="566"/>
      <c r="P17" s="566"/>
      <c r="U17" s="107"/>
      <c r="X17" s="206" t="b">
        <v>0</v>
      </c>
      <c r="Y17" s="208" t="b">
        <v>0</v>
      </c>
      <c r="Z17" s="208"/>
      <c r="AA17" s="19"/>
      <c r="AB17" s="19"/>
      <c r="AC17" s="19"/>
      <c r="AD17" s="19"/>
      <c r="AE17" s="19"/>
      <c r="AF17" s="19"/>
    </row>
    <row r="18" spans="1:32" ht="23.1" customHeight="1">
      <c r="A18" s="11"/>
      <c r="B18" s="100"/>
      <c r="C18" s="566" t="s">
        <v>494</v>
      </c>
      <c r="D18" s="566"/>
      <c r="E18" s="566"/>
      <c r="F18" s="566"/>
      <c r="G18" s="566"/>
      <c r="H18" s="566"/>
      <c r="I18" s="566"/>
      <c r="J18" s="566"/>
      <c r="K18" s="654"/>
      <c r="L18" s="100"/>
      <c r="M18" s="636" t="s">
        <v>612</v>
      </c>
      <c r="N18" s="636"/>
      <c r="O18" s="636"/>
      <c r="P18" s="636"/>
      <c r="Q18" s="636"/>
      <c r="R18" s="636"/>
      <c r="S18" s="636"/>
      <c r="T18" s="636"/>
      <c r="U18" s="655"/>
      <c r="X18" s="206" t="b">
        <v>0</v>
      </c>
      <c r="Y18" s="209" t="b">
        <v>0</v>
      </c>
      <c r="Z18" s="209"/>
      <c r="AA18" s="94"/>
      <c r="AB18" s="94"/>
      <c r="AC18" s="94"/>
      <c r="AD18" s="94"/>
      <c r="AE18" s="94"/>
      <c r="AF18" s="131"/>
    </row>
    <row r="19" spans="1:32" ht="22.5" customHeight="1">
      <c r="A19" s="11"/>
      <c r="B19" s="100"/>
      <c r="C19" s="3" t="s">
        <v>447</v>
      </c>
      <c r="D19" s="94"/>
      <c r="E19" s="121"/>
      <c r="F19" s="3"/>
      <c r="G19" s="3"/>
      <c r="H19" s="3"/>
      <c r="I19" s="3"/>
      <c r="J19" s="3"/>
      <c r="K19" s="103"/>
      <c r="L19" s="100"/>
      <c r="M19" s="566" t="s">
        <v>485</v>
      </c>
      <c r="N19" s="566"/>
      <c r="O19" s="20"/>
      <c r="P19" s="20"/>
      <c r="Q19" s="20"/>
      <c r="R19" s="20"/>
      <c r="S19" s="20"/>
      <c r="T19" s="20"/>
      <c r="U19" s="122"/>
      <c r="X19" s="206" t="b">
        <v>0</v>
      </c>
      <c r="Y19" s="209" t="b">
        <v>0</v>
      </c>
      <c r="Z19" s="209"/>
      <c r="AA19" s="94"/>
      <c r="AB19" s="94"/>
      <c r="AC19" s="94"/>
      <c r="AD19" s="94"/>
      <c r="AE19" s="94"/>
      <c r="AF19" s="131"/>
    </row>
    <row r="20" spans="1:32" ht="22.5" customHeight="1">
      <c r="A20" s="11"/>
      <c r="B20" s="134"/>
      <c r="C20" s="3" t="s">
        <v>488</v>
      </c>
      <c r="D20" s="3"/>
      <c r="E20" s="121"/>
      <c r="F20" s="641"/>
      <c r="G20" s="641"/>
      <c r="H20" s="641"/>
      <c r="I20" s="641"/>
      <c r="J20" s="641"/>
      <c r="K20" s="103" t="s">
        <v>421</v>
      </c>
      <c r="L20" s="100"/>
      <c r="M20" s="3" t="s">
        <v>488</v>
      </c>
      <c r="N20" s="3"/>
      <c r="O20" s="121"/>
      <c r="P20" s="642"/>
      <c r="Q20" s="642"/>
      <c r="R20" s="642"/>
      <c r="S20" s="642"/>
      <c r="T20" s="642"/>
      <c r="U20" s="103" t="s">
        <v>421</v>
      </c>
      <c r="X20" s="206"/>
      <c r="Y20" s="206"/>
      <c r="Z20" s="206"/>
    </row>
    <row r="21" spans="1:32" ht="25.15" customHeight="1">
      <c r="A21" s="11"/>
      <c r="B21" s="101" t="s">
        <v>540</v>
      </c>
      <c r="C21" s="108"/>
      <c r="D21" s="108"/>
      <c r="E21" s="102"/>
      <c r="F21" s="109"/>
      <c r="G21" s="109"/>
      <c r="H21" s="109"/>
      <c r="I21" s="109"/>
      <c r="J21" s="109"/>
      <c r="K21" s="109"/>
      <c r="L21" s="109"/>
      <c r="M21" s="109"/>
      <c r="N21" s="109"/>
      <c r="O21" s="109"/>
      <c r="P21" s="109"/>
      <c r="Q21" s="109"/>
      <c r="R21" s="109"/>
      <c r="S21" s="109"/>
      <c r="T21" s="109"/>
      <c r="U21" s="110"/>
      <c r="W21" s="177" t="str">
        <f>IFERROR(IF(COUNTIF(X22:X24,TRUE)=2,"！チェックを１か所のみに修正してください！",""),"")</f>
        <v/>
      </c>
      <c r="X21" s="206"/>
      <c r="Y21" s="206"/>
      <c r="Z21" s="206"/>
    </row>
    <row r="22" spans="1:32" ht="25.15" customHeight="1">
      <c r="A22" s="11"/>
      <c r="B22" s="134"/>
      <c r="C22" s="3" t="s">
        <v>536</v>
      </c>
      <c r="D22" s="94"/>
      <c r="E22" s="147" t="s">
        <v>563</v>
      </c>
      <c r="F22" s="147"/>
      <c r="G22" s="147"/>
      <c r="H22" s="147"/>
      <c r="I22" s="643"/>
      <c r="J22" s="643"/>
      <c r="K22" s="643"/>
      <c r="L22" s="643"/>
      <c r="M22" s="643"/>
      <c r="N22" s="643"/>
      <c r="O22" s="643"/>
      <c r="P22" s="643"/>
      <c r="Q22" s="643"/>
      <c r="R22" s="643"/>
      <c r="S22" s="643"/>
      <c r="T22" s="643"/>
      <c r="U22" s="159" t="s">
        <v>421</v>
      </c>
      <c r="X22" s="206" t="b">
        <v>0</v>
      </c>
      <c r="Y22" s="206"/>
      <c r="Z22" s="206"/>
    </row>
    <row r="23" spans="1:32" ht="8.25" customHeight="1">
      <c r="A23" s="11"/>
      <c r="B23" s="134"/>
      <c r="C23" s="3"/>
      <c r="D23" s="94"/>
      <c r="E23" s="3"/>
      <c r="F23" s="3"/>
      <c r="G23" s="3"/>
      <c r="H23" s="3"/>
      <c r="I23" s="131"/>
      <c r="J23" s="131"/>
      <c r="K23" s="131"/>
      <c r="L23" s="131"/>
      <c r="M23" s="131"/>
      <c r="N23" s="131"/>
      <c r="O23" s="131"/>
      <c r="P23" s="131"/>
      <c r="Q23" s="131"/>
      <c r="R23" s="131"/>
      <c r="S23" s="131"/>
      <c r="T23" s="131"/>
      <c r="U23" s="103"/>
      <c r="X23" s="206"/>
      <c r="Y23" s="206"/>
      <c r="Z23" s="206"/>
    </row>
    <row r="24" spans="1:32" ht="25.15" customHeight="1">
      <c r="A24" s="11"/>
      <c r="B24" s="134"/>
      <c r="C24" s="3" t="s">
        <v>537</v>
      </c>
      <c r="D24" s="3"/>
      <c r="E24" s="3" t="s">
        <v>562</v>
      </c>
      <c r="G24" s="11"/>
      <c r="H24" s="11"/>
      <c r="I24" s="11"/>
      <c r="J24" s="11"/>
      <c r="K24" s="638"/>
      <c r="L24" s="638"/>
      <c r="M24" s="638"/>
      <c r="N24" s="638"/>
      <c r="O24" s="638"/>
      <c r="P24" s="638"/>
      <c r="Q24" s="638"/>
      <c r="R24" s="638"/>
      <c r="S24" s="638"/>
      <c r="T24" s="638"/>
      <c r="U24" s="639"/>
      <c r="X24" s="206" t="b">
        <v>0</v>
      </c>
      <c r="Y24" s="206"/>
      <c r="Z24" s="206"/>
    </row>
    <row r="25" spans="1:32" ht="22.5" customHeight="1">
      <c r="A25" s="11"/>
      <c r="B25" s="81"/>
      <c r="C25" s="10"/>
      <c r="D25" s="10"/>
      <c r="E25" s="160"/>
      <c r="F25" s="640"/>
      <c r="G25" s="640"/>
      <c r="H25" s="640"/>
      <c r="I25" s="640"/>
      <c r="J25" s="640"/>
      <c r="K25" s="640"/>
      <c r="L25" s="640"/>
      <c r="M25" s="640"/>
      <c r="N25" s="640"/>
      <c r="O25" s="640"/>
      <c r="P25" s="640"/>
      <c r="Q25" s="640"/>
      <c r="R25" s="640"/>
      <c r="S25" s="640"/>
      <c r="T25" s="640"/>
      <c r="U25" s="80" t="s">
        <v>421</v>
      </c>
    </row>
    <row r="26" spans="1:32" ht="22.5" customHeight="1">
      <c r="A26" s="11"/>
      <c r="B26" s="101" t="s">
        <v>541</v>
      </c>
      <c r="C26" s="108"/>
      <c r="D26" s="108"/>
      <c r="E26" s="102"/>
      <c r="F26" s="109"/>
      <c r="G26" s="109"/>
      <c r="H26" s="109"/>
      <c r="I26" s="109"/>
      <c r="J26" s="109"/>
      <c r="K26" s="109"/>
      <c r="L26" s="109"/>
      <c r="M26" s="109"/>
      <c r="N26" s="109"/>
      <c r="O26" s="109"/>
      <c r="P26" s="109"/>
      <c r="Q26" s="109"/>
      <c r="R26" s="109"/>
      <c r="S26" s="109"/>
      <c r="T26" s="109"/>
      <c r="U26" s="110"/>
    </row>
    <row r="27" spans="1:32" ht="12.75" customHeight="1">
      <c r="A27" s="11"/>
      <c r="B27" s="621"/>
      <c r="C27" s="622"/>
      <c r="D27" s="622"/>
      <c r="E27" s="622"/>
      <c r="F27" s="622"/>
      <c r="G27" s="622"/>
      <c r="H27" s="622"/>
      <c r="I27" s="622"/>
      <c r="J27" s="622"/>
      <c r="K27" s="622"/>
      <c r="L27" s="622"/>
      <c r="M27" s="622"/>
      <c r="N27" s="622"/>
      <c r="O27" s="622"/>
      <c r="P27" s="622"/>
      <c r="Q27" s="622"/>
      <c r="R27" s="622"/>
      <c r="S27" s="622"/>
      <c r="T27" s="622"/>
      <c r="U27" s="623"/>
    </row>
    <row r="28" spans="1:32" ht="12.75" customHeight="1">
      <c r="A28" s="11"/>
      <c r="B28" s="624"/>
      <c r="C28" s="625"/>
      <c r="D28" s="625"/>
      <c r="E28" s="625"/>
      <c r="F28" s="625"/>
      <c r="G28" s="625"/>
      <c r="H28" s="625"/>
      <c r="I28" s="625"/>
      <c r="J28" s="625"/>
      <c r="K28" s="625"/>
      <c r="L28" s="625"/>
      <c r="M28" s="625"/>
      <c r="N28" s="625"/>
      <c r="O28" s="625"/>
      <c r="P28" s="625"/>
      <c r="Q28" s="625"/>
      <c r="R28" s="625"/>
      <c r="S28" s="625"/>
      <c r="T28" s="625"/>
      <c r="U28" s="626"/>
    </row>
    <row r="29" spans="1:32" ht="12.75" customHeight="1">
      <c r="A29" s="11"/>
      <c r="B29" s="624"/>
      <c r="C29" s="625"/>
      <c r="D29" s="625"/>
      <c r="E29" s="625"/>
      <c r="F29" s="625"/>
      <c r="G29" s="625"/>
      <c r="H29" s="625"/>
      <c r="I29" s="625"/>
      <c r="J29" s="625"/>
      <c r="K29" s="625"/>
      <c r="L29" s="625"/>
      <c r="M29" s="625"/>
      <c r="N29" s="625"/>
      <c r="O29" s="625"/>
      <c r="P29" s="625"/>
      <c r="Q29" s="625"/>
      <c r="R29" s="625"/>
      <c r="S29" s="625"/>
      <c r="T29" s="625"/>
      <c r="U29" s="626"/>
    </row>
    <row r="30" spans="1:32" ht="12.75" customHeight="1">
      <c r="A30" s="11"/>
      <c r="B30" s="624"/>
      <c r="C30" s="625"/>
      <c r="D30" s="625"/>
      <c r="E30" s="625"/>
      <c r="F30" s="625"/>
      <c r="G30" s="625"/>
      <c r="H30" s="625"/>
      <c r="I30" s="625"/>
      <c r="J30" s="625"/>
      <c r="K30" s="625"/>
      <c r="L30" s="625"/>
      <c r="M30" s="625"/>
      <c r="N30" s="625"/>
      <c r="O30" s="625"/>
      <c r="P30" s="625"/>
      <c r="Q30" s="625"/>
      <c r="R30" s="625"/>
      <c r="S30" s="625"/>
      <c r="T30" s="625"/>
      <c r="U30" s="626"/>
    </row>
    <row r="31" spans="1:32" ht="12.75" customHeight="1">
      <c r="A31" s="11"/>
      <c r="B31" s="627"/>
      <c r="C31" s="628"/>
      <c r="D31" s="628"/>
      <c r="E31" s="628"/>
      <c r="F31" s="628"/>
      <c r="G31" s="628"/>
      <c r="H31" s="628"/>
      <c r="I31" s="628"/>
      <c r="J31" s="628"/>
      <c r="K31" s="628"/>
      <c r="L31" s="628"/>
      <c r="M31" s="628"/>
      <c r="N31" s="628"/>
      <c r="O31" s="628"/>
      <c r="P31" s="628"/>
      <c r="Q31" s="628"/>
      <c r="R31" s="628"/>
      <c r="S31" s="628"/>
      <c r="T31" s="628"/>
      <c r="U31" s="629"/>
    </row>
    <row r="32" spans="1:32" ht="13.15" customHeight="1">
      <c r="A32" s="11"/>
      <c r="B32" s="56"/>
      <c r="C32" s="56"/>
      <c r="D32" s="56"/>
      <c r="E32" s="56"/>
      <c r="F32" s="11"/>
      <c r="G32" s="11"/>
      <c r="H32" s="11"/>
      <c r="I32" s="11"/>
      <c r="J32" s="11"/>
      <c r="K32" s="11"/>
      <c r="L32" s="11"/>
      <c r="M32" s="11"/>
      <c r="N32" s="11"/>
      <c r="O32" s="11"/>
      <c r="P32" s="11"/>
      <c r="Q32" s="11"/>
      <c r="R32" s="11"/>
      <c r="S32" s="11"/>
      <c r="T32" s="11"/>
      <c r="U32" s="11"/>
    </row>
    <row r="33" spans="1:28" s="55" customFormat="1" ht="21.75" customHeight="1">
      <c r="A33" s="77" t="s">
        <v>15</v>
      </c>
      <c r="B33" s="47" t="s">
        <v>531</v>
      </c>
      <c r="C33" s="13"/>
      <c r="D33" s="7"/>
      <c r="E33" s="7"/>
      <c r="F33" s="13"/>
      <c r="G33" s="11"/>
      <c r="H33" s="11"/>
      <c r="I33" s="11"/>
      <c r="J33" s="11"/>
      <c r="K33" s="11"/>
      <c r="L33" s="11"/>
      <c r="M33" s="11"/>
      <c r="N33" s="11"/>
      <c r="O33" s="11"/>
      <c r="P33" s="11"/>
      <c r="Q33" s="11"/>
      <c r="R33" s="11"/>
      <c r="S33" s="11"/>
      <c r="T33" s="11"/>
      <c r="U33" s="11"/>
      <c r="V33" s="11"/>
      <c r="X33" s="161"/>
      <c r="Y33" s="161"/>
      <c r="Z33" s="161"/>
      <c r="AB33" s="35"/>
    </row>
    <row r="34" spans="1:28" s="111" customFormat="1" ht="18" customHeight="1">
      <c r="A34" s="40"/>
      <c r="B34" s="40" t="s">
        <v>448</v>
      </c>
      <c r="C34" s="636" t="s">
        <v>660</v>
      </c>
      <c r="D34" s="636"/>
      <c r="E34" s="636"/>
      <c r="F34" s="636"/>
      <c r="G34" s="636"/>
      <c r="H34" s="636"/>
      <c r="I34" s="636"/>
      <c r="J34" s="636"/>
      <c r="K34" s="636"/>
      <c r="L34" s="636"/>
      <c r="M34" s="636"/>
      <c r="N34" s="636"/>
      <c r="O34" s="636"/>
      <c r="P34" s="636"/>
      <c r="Q34" s="636"/>
      <c r="R34" s="636"/>
      <c r="S34" s="636"/>
      <c r="T34" s="636"/>
      <c r="U34" s="636"/>
      <c r="V34" s="20"/>
      <c r="X34" s="163"/>
      <c r="Y34" s="163"/>
      <c r="Z34" s="163"/>
    </row>
    <row r="35" spans="1:28" ht="15" customHeight="1">
      <c r="A35" s="43"/>
      <c r="B35" s="7"/>
      <c r="C35" s="636"/>
      <c r="D35" s="636"/>
      <c r="E35" s="636"/>
      <c r="F35" s="636"/>
      <c r="G35" s="636"/>
      <c r="H35" s="636"/>
      <c r="I35" s="636"/>
      <c r="J35" s="636"/>
      <c r="K35" s="636"/>
      <c r="L35" s="636"/>
      <c r="M35" s="636"/>
      <c r="N35" s="636"/>
      <c r="O35" s="636"/>
      <c r="P35" s="636"/>
      <c r="Q35" s="636"/>
      <c r="R35" s="636"/>
      <c r="S35" s="636"/>
      <c r="T35" s="636"/>
      <c r="U35" s="636"/>
      <c r="V35" s="11"/>
    </row>
    <row r="36" spans="1:28" ht="18.75" customHeight="1">
      <c r="A36" s="43"/>
      <c r="B36" s="7"/>
      <c r="C36" s="637" t="s">
        <v>591</v>
      </c>
      <c r="D36" s="637"/>
      <c r="E36" s="637"/>
      <c r="F36" s="637"/>
      <c r="G36" s="637"/>
      <c r="H36" s="637"/>
      <c r="I36" s="637"/>
      <c r="J36" s="637"/>
      <c r="K36" s="637"/>
      <c r="L36" s="637"/>
      <c r="M36" s="637"/>
      <c r="N36" s="637"/>
      <c r="O36" s="637"/>
      <c r="P36" s="637"/>
      <c r="Q36" s="637"/>
      <c r="R36" s="637"/>
      <c r="S36" s="637"/>
      <c r="T36" s="637"/>
      <c r="U36" s="637"/>
      <c r="V36" s="11"/>
    </row>
    <row r="37" spans="1:28" ht="18" customHeight="1">
      <c r="A37" s="43"/>
      <c r="B37" s="7"/>
      <c r="C37" s="637" t="s">
        <v>571</v>
      </c>
      <c r="D37" s="637"/>
      <c r="E37" s="637"/>
      <c r="F37" s="637"/>
      <c r="G37" s="637"/>
      <c r="H37" s="637"/>
      <c r="I37" s="637"/>
      <c r="J37" s="637"/>
      <c r="K37" s="637"/>
      <c r="L37" s="637"/>
      <c r="M37" s="637"/>
      <c r="N37" s="637"/>
      <c r="O37" s="637"/>
      <c r="P37" s="637"/>
      <c r="Q37" s="637"/>
      <c r="R37" s="637"/>
      <c r="S37" s="637"/>
      <c r="T37" s="637"/>
      <c r="U37" s="637"/>
      <c r="V37" s="11"/>
    </row>
    <row r="38" spans="1:28" ht="20.25" customHeight="1">
      <c r="A38" s="43"/>
      <c r="B38" s="7"/>
      <c r="C38" s="637" t="s">
        <v>572</v>
      </c>
      <c r="D38" s="637"/>
      <c r="E38" s="637"/>
      <c r="F38" s="637"/>
      <c r="G38" s="637"/>
      <c r="H38" s="637"/>
      <c r="I38" s="637"/>
      <c r="J38" s="637"/>
      <c r="K38" s="637"/>
      <c r="L38" s="637"/>
      <c r="M38" s="637"/>
      <c r="N38" s="637"/>
      <c r="O38" s="637"/>
      <c r="P38" s="637"/>
      <c r="Q38" s="637"/>
      <c r="R38" s="637"/>
      <c r="S38" s="637"/>
      <c r="T38" s="637"/>
      <c r="U38" s="637"/>
      <c r="V38" s="11"/>
    </row>
    <row r="39" spans="1:28" ht="10.5" customHeight="1">
      <c r="A39" s="43"/>
      <c r="B39" s="7"/>
      <c r="C39" s="138"/>
      <c r="D39" s="138"/>
      <c r="E39" s="138"/>
      <c r="F39" s="138"/>
      <c r="G39" s="138"/>
      <c r="H39" s="138"/>
      <c r="I39" s="138"/>
      <c r="J39" s="138"/>
      <c r="K39" s="138"/>
      <c r="L39" s="138"/>
      <c r="M39" s="138"/>
      <c r="N39" s="138"/>
      <c r="O39" s="138"/>
      <c r="P39" s="138"/>
      <c r="Q39" s="138"/>
      <c r="R39" s="138"/>
      <c r="S39" s="138"/>
      <c r="T39" s="138"/>
      <c r="U39" s="138"/>
      <c r="V39" s="11"/>
    </row>
    <row r="40" spans="1:28" ht="23.65" customHeight="1">
      <c r="A40" s="11"/>
      <c r="B40" s="11"/>
      <c r="C40" s="210"/>
      <c r="D40" s="566" t="s">
        <v>573</v>
      </c>
      <c r="E40" s="566"/>
      <c r="F40" s="566"/>
      <c r="G40" s="566"/>
      <c r="H40" s="566"/>
      <c r="I40" s="566"/>
      <c r="J40" s="566"/>
      <c r="K40" s="566"/>
      <c r="L40" s="566"/>
      <c r="M40" s="566"/>
      <c r="N40" s="566"/>
      <c r="O40" s="566"/>
      <c r="P40" s="566"/>
      <c r="Q40" s="566"/>
      <c r="R40" s="566"/>
      <c r="S40" s="566"/>
      <c r="T40" s="566"/>
      <c r="U40" s="566"/>
      <c r="V40" s="11"/>
      <c r="X40" s="206" t="b">
        <v>0</v>
      </c>
    </row>
    <row r="41" spans="1:28" ht="13.15" customHeight="1">
      <c r="A41" s="11"/>
      <c r="B41" s="11"/>
      <c r="C41" s="11"/>
      <c r="D41" s="11"/>
      <c r="E41" s="11"/>
      <c r="F41" s="11"/>
      <c r="G41" s="11"/>
      <c r="H41" s="11"/>
      <c r="I41" s="11"/>
      <c r="J41" s="11"/>
      <c r="K41" s="11"/>
      <c r="L41" s="19"/>
      <c r="M41" s="19"/>
      <c r="N41" s="132"/>
      <c r="O41" s="132"/>
      <c r="P41" s="132"/>
      <c r="Q41" s="132"/>
      <c r="R41" s="132"/>
      <c r="S41" s="132"/>
      <c r="T41" s="132"/>
      <c r="U41" s="132"/>
      <c r="V41" s="11"/>
    </row>
    <row r="42" spans="1:28">
      <c r="A42" s="11"/>
      <c r="B42" s="112" t="s">
        <v>436</v>
      </c>
      <c r="C42" s="11" t="s">
        <v>532</v>
      </c>
      <c r="D42" s="11"/>
      <c r="E42" s="11"/>
      <c r="F42" s="11"/>
      <c r="G42" s="11"/>
      <c r="H42" s="11"/>
      <c r="I42" s="11"/>
      <c r="J42" s="11"/>
      <c r="K42" s="11"/>
      <c r="L42" s="113"/>
      <c r="M42" s="113"/>
      <c r="N42" s="114"/>
      <c r="O42" s="114"/>
      <c r="P42" s="114"/>
      <c r="Q42" s="114"/>
      <c r="R42" s="114"/>
      <c r="S42" s="114"/>
      <c r="T42" s="114"/>
      <c r="U42" s="114"/>
      <c r="V42" s="11"/>
    </row>
    <row r="43" spans="1:28" ht="30.75" customHeight="1">
      <c r="A43" s="11"/>
      <c r="B43" s="630"/>
      <c r="C43" s="631"/>
      <c r="D43" s="631"/>
      <c r="E43" s="631"/>
      <c r="F43" s="631"/>
      <c r="G43" s="631"/>
      <c r="H43" s="631"/>
      <c r="I43" s="631"/>
      <c r="J43" s="631"/>
      <c r="K43" s="631"/>
      <c r="L43" s="631"/>
      <c r="M43" s="631"/>
      <c r="N43" s="631"/>
      <c r="O43" s="631"/>
      <c r="P43" s="631"/>
      <c r="Q43" s="631"/>
      <c r="R43" s="631"/>
      <c r="S43" s="631"/>
      <c r="T43" s="631"/>
      <c r="U43" s="632"/>
      <c r="V43" s="11"/>
    </row>
    <row r="44" spans="1:28" ht="30.75" customHeight="1">
      <c r="A44" s="11"/>
      <c r="B44" s="624"/>
      <c r="C44" s="625"/>
      <c r="D44" s="625"/>
      <c r="E44" s="625"/>
      <c r="F44" s="625"/>
      <c r="G44" s="625"/>
      <c r="H44" s="625"/>
      <c r="I44" s="625"/>
      <c r="J44" s="625"/>
      <c r="K44" s="625"/>
      <c r="L44" s="625"/>
      <c r="M44" s="625"/>
      <c r="N44" s="625"/>
      <c r="O44" s="625"/>
      <c r="P44" s="625"/>
      <c r="Q44" s="625"/>
      <c r="R44" s="625"/>
      <c r="S44" s="625"/>
      <c r="T44" s="625"/>
      <c r="U44" s="626"/>
      <c r="V44" s="11"/>
    </row>
    <row r="45" spans="1:28" ht="22.5" customHeight="1">
      <c r="A45" s="11"/>
      <c r="B45" s="624"/>
      <c r="C45" s="625"/>
      <c r="D45" s="625"/>
      <c r="E45" s="625"/>
      <c r="F45" s="625"/>
      <c r="G45" s="625"/>
      <c r="H45" s="625"/>
      <c r="I45" s="625"/>
      <c r="J45" s="625"/>
      <c r="K45" s="625"/>
      <c r="L45" s="625"/>
      <c r="M45" s="625"/>
      <c r="N45" s="625"/>
      <c r="O45" s="625"/>
      <c r="P45" s="625"/>
      <c r="Q45" s="625"/>
      <c r="R45" s="625"/>
      <c r="S45" s="625"/>
      <c r="T45" s="625"/>
      <c r="U45" s="626"/>
      <c r="V45" s="11"/>
    </row>
    <row r="46" spans="1:28" ht="22.5" customHeight="1">
      <c r="A46" s="11"/>
      <c r="B46" s="627"/>
      <c r="C46" s="628"/>
      <c r="D46" s="628"/>
      <c r="E46" s="628"/>
      <c r="F46" s="628"/>
      <c r="G46" s="628"/>
      <c r="H46" s="628"/>
      <c r="I46" s="628"/>
      <c r="J46" s="628"/>
      <c r="K46" s="628"/>
      <c r="L46" s="628"/>
      <c r="M46" s="628"/>
      <c r="N46" s="628"/>
      <c r="O46" s="628"/>
      <c r="P46" s="628"/>
      <c r="Q46" s="628"/>
      <c r="R46" s="628"/>
      <c r="S46" s="628"/>
      <c r="T46" s="628"/>
      <c r="U46" s="629"/>
      <c r="V46" s="11"/>
    </row>
    <row r="47" spans="1:28" ht="8.25" customHeight="1">
      <c r="A47" s="11"/>
      <c r="B47" s="148"/>
      <c r="C47" s="148"/>
      <c r="D47" s="148"/>
      <c r="E47" s="148"/>
      <c r="F47" s="148"/>
      <c r="G47" s="148"/>
      <c r="H47" s="148"/>
      <c r="I47" s="148"/>
      <c r="J47" s="148"/>
      <c r="K47" s="148"/>
      <c r="L47" s="148"/>
      <c r="M47" s="148"/>
      <c r="N47" s="148"/>
      <c r="O47" s="148"/>
      <c r="P47" s="148"/>
      <c r="Q47" s="148"/>
      <c r="R47" s="148"/>
      <c r="S47" s="148"/>
      <c r="T47" s="148"/>
      <c r="U47" s="148"/>
      <c r="V47" s="11"/>
    </row>
    <row r="48" spans="1:28" ht="19.5" customHeight="1">
      <c r="A48" s="11"/>
      <c r="B48" s="57"/>
      <c r="C48" s="57"/>
      <c r="D48" s="57"/>
      <c r="E48" s="57"/>
      <c r="F48" s="50"/>
      <c r="G48" s="50"/>
      <c r="H48" s="50"/>
      <c r="I48" s="50"/>
      <c r="J48" s="50"/>
      <c r="K48" s="50"/>
      <c r="L48" s="533" t="s">
        <v>542</v>
      </c>
      <c r="M48" s="533"/>
      <c r="N48" s="533"/>
      <c r="O48" s="533"/>
      <c r="P48" s="533"/>
      <c r="Q48" s="533"/>
      <c r="R48" s="533"/>
      <c r="S48" s="533"/>
      <c r="T48" s="533"/>
      <c r="U48" s="533"/>
      <c r="V48" s="533"/>
    </row>
    <row r="49" spans="1:26" ht="19.5" customHeight="1">
      <c r="A49" s="11"/>
      <c r="B49" s="57"/>
      <c r="C49" s="57"/>
      <c r="D49" s="57"/>
      <c r="E49" s="57"/>
      <c r="F49" s="50"/>
      <c r="G49" s="50"/>
      <c r="H49" s="50"/>
      <c r="I49" s="50"/>
      <c r="J49" s="50"/>
      <c r="K49" s="50"/>
      <c r="L49" s="128"/>
      <c r="M49" s="128"/>
      <c r="N49" s="128"/>
      <c r="O49" s="128"/>
      <c r="P49" s="128"/>
      <c r="Q49" s="128"/>
      <c r="R49" s="128"/>
      <c r="S49" s="128"/>
      <c r="T49" s="128"/>
      <c r="U49" s="128"/>
      <c r="V49" s="128"/>
    </row>
    <row r="50" spans="1:26" ht="10.5" customHeight="1">
      <c r="A50" s="11"/>
      <c r="B50" s="57"/>
      <c r="C50" s="57"/>
      <c r="D50" s="57"/>
      <c r="E50" s="57"/>
      <c r="F50" s="50"/>
      <c r="G50" s="50"/>
      <c r="H50" s="50"/>
      <c r="I50" s="50"/>
      <c r="J50" s="50"/>
      <c r="K50" s="50"/>
      <c r="L50" s="42"/>
      <c r="M50" s="42"/>
      <c r="N50" s="42"/>
      <c r="O50" s="42"/>
      <c r="P50" s="42"/>
      <c r="Q50" s="42"/>
      <c r="R50" s="42"/>
      <c r="S50" s="42"/>
      <c r="T50" s="42"/>
      <c r="U50" s="42"/>
      <c r="V50" s="42"/>
    </row>
    <row r="51" spans="1:26" ht="18" customHeight="1">
      <c r="A51" s="634" t="s">
        <v>533</v>
      </c>
      <c r="B51" s="635"/>
      <c r="C51" s="635"/>
      <c r="D51" s="635"/>
      <c r="E51" s="635"/>
      <c r="F51" s="635"/>
      <c r="G51" s="635"/>
      <c r="H51" s="635"/>
      <c r="I51" s="635"/>
      <c r="J51" s="635"/>
      <c r="K51" s="635"/>
      <c r="L51" s="635"/>
      <c r="M51" s="635"/>
      <c r="N51" s="635"/>
      <c r="O51" s="635"/>
      <c r="P51" s="635"/>
      <c r="Q51" s="635"/>
      <c r="R51" s="635"/>
      <c r="S51" s="635"/>
      <c r="T51" s="635"/>
      <c r="U51" s="635"/>
      <c r="V51" s="449"/>
    </row>
    <row r="52" spans="1:26" ht="18" customHeight="1">
      <c r="A52" s="450"/>
      <c r="B52" s="451"/>
      <c r="C52" s="451"/>
      <c r="D52" s="451"/>
      <c r="E52" s="451"/>
      <c r="F52" s="452"/>
      <c r="G52" s="452"/>
      <c r="H52" s="452"/>
      <c r="I52" s="452"/>
      <c r="J52" s="452"/>
      <c r="K52" s="452"/>
      <c r="L52" s="449"/>
      <c r="M52" s="449"/>
      <c r="N52" s="449"/>
      <c r="O52" s="449"/>
      <c r="P52" s="449"/>
      <c r="Q52" s="449"/>
      <c r="R52" s="449"/>
      <c r="S52" s="449"/>
      <c r="T52" s="449"/>
      <c r="U52" s="449"/>
      <c r="V52" s="449"/>
    </row>
    <row r="53" spans="1:26" s="115" customFormat="1" ht="16.5" customHeight="1">
      <c r="A53" s="77" t="s">
        <v>22</v>
      </c>
      <c r="B53" s="47" t="s">
        <v>534</v>
      </c>
      <c r="Q53" s="456"/>
      <c r="W53" s="455" t="str">
        <f>IFERROR(IF(COUNTIF(X13:X19,TRUE)&lt;&gt;0,"！高温多湿作業場所が屋外のため入力不要です！",""),"")</f>
        <v/>
      </c>
      <c r="X53" s="164"/>
      <c r="Y53" s="164"/>
      <c r="Z53" s="164"/>
    </row>
    <row r="54" spans="1:26" ht="27.75" customHeight="1">
      <c r="A54" s="11"/>
      <c r="B54" s="40" t="s">
        <v>448</v>
      </c>
      <c r="C54" s="3" t="s">
        <v>477</v>
      </c>
      <c r="D54" s="3"/>
      <c r="E54" s="3"/>
      <c r="F54" s="3"/>
      <c r="G54" s="3"/>
      <c r="H54" s="3"/>
      <c r="I54" s="3"/>
      <c r="J54" s="3"/>
      <c r="K54" s="3"/>
      <c r="L54" s="3"/>
      <c r="M54" s="3"/>
      <c r="N54" s="3"/>
      <c r="O54" s="3"/>
      <c r="P54" s="3"/>
      <c r="Q54" s="3"/>
      <c r="R54" s="3"/>
      <c r="S54" s="3"/>
      <c r="T54" s="3"/>
      <c r="U54" s="3"/>
      <c r="V54" s="3"/>
    </row>
    <row r="55" spans="1:26" ht="23.25" customHeight="1">
      <c r="A55" s="11"/>
      <c r="B55" s="457" t="s">
        <v>577</v>
      </c>
      <c r="C55" s="566" t="s">
        <v>578</v>
      </c>
      <c r="D55" s="566"/>
      <c r="E55" s="566"/>
      <c r="F55" s="566"/>
      <c r="G55" s="566"/>
      <c r="H55" s="566"/>
      <c r="I55" s="566"/>
      <c r="J55" s="566"/>
      <c r="K55" s="566"/>
      <c r="L55" s="566"/>
      <c r="M55" s="566"/>
      <c r="N55" s="566"/>
      <c r="O55" s="566"/>
      <c r="P55" s="566"/>
      <c r="Q55" s="566"/>
      <c r="R55" s="566"/>
      <c r="S55" s="566"/>
      <c r="T55" s="566"/>
      <c r="U55" s="566"/>
      <c r="V55" s="3"/>
    </row>
    <row r="56" spans="1:26" ht="16.5" customHeight="1">
      <c r="A56" s="11"/>
      <c r="B56" s="633" t="s">
        <v>585</v>
      </c>
      <c r="C56" s="633"/>
      <c r="D56" s="633"/>
      <c r="E56" s="633"/>
      <c r="F56" s="633"/>
      <c r="G56" s="633"/>
      <c r="H56" s="633"/>
      <c r="I56" s="633"/>
      <c r="J56" s="633"/>
      <c r="K56" s="633"/>
      <c r="L56" s="633"/>
      <c r="M56" s="633"/>
      <c r="N56" s="633"/>
      <c r="O56" s="633"/>
      <c r="P56" s="633"/>
      <c r="Q56" s="633"/>
      <c r="R56" s="633"/>
      <c r="S56" s="633"/>
      <c r="T56" s="633"/>
      <c r="U56" s="633"/>
      <c r="V56" s="633"/>
    </row>
    <row r="57" spans="1:26" ht="15.75" customHeight="1">
      <c r="A57" s="43"/>
      <c r="B57" s="633" t="s">
        <v>521</v>
      </c>
      <c r="C57" s="633"/>
      <c r="D57" s="633"/>
      <c r="E57" s="633"/>
      <c r="F57" s="633"/>
      <c r="G57" s="633"/>
      <c r="H57" s="633"/>
      <c r="I57" s="633"/>
      <c r="J57" s="633"/>
      <c r="K57" s="633"/>
      <c r="L57" s="633"/>
      <c r="M57" s="633"/>
      <c r="N57" s="633"/>
      <c r="O57" s="633"/>
      <c r="P57" s="633"/>
      <c r="Q57" s="633"/>
      <c r="R57" s="633"/>
      <c r="S57" s="633"/>
      <c r="T57" s="633"/>
      <c r="U57" s="633"/>
      <c r="V57" s="633"/>
    </row>
    <row r="58" spans="1:26" ht="6" customHeight="1">
      <c r="A58" s="11"/>
      <c r="B58" s="11"/>
      <c r="C58" s="11"/>
      <c r="D58" s="11"/>
      <c r="E58" s="11"/>
      <c r="F58" s="11"/>
      <c r="G58" s="11"/>
      <c r="H58" s="11"/>
      <c r="I58" s="11"/>
      <c r="J58" s="11"/>
      <c r="K58" s="11"/>
      <c r="L58" s="11"/>
      <c r="M58" s="11"/>
      <c r="N58" s="11"/>
      <c r="O58" s="11"/>
      <c r="P58" s="11"/>
      <c r="Q58" s="11"/>
      <c r="R58" s="11"/>
      <c r="S58" s="11"/>
      <c r="T58" s="11"/>
      <c r="U58" s="11"/>
    </row>
    <row r="59" spans="1:26" ht="43.5" customHeight="1">
      <c r="A59" s="11"/>
      <c r="B59" s="502" t="s">
        <v>535</v>
      </c>
      <c r="C59" s="500"/>
      <c r="D59" s="500"/>
      <c r="E59" s="501"/>
      <c r="F59" s="656"/>
      <c r="G59" s="657"/>
      <c r="H59" s="657"/>
      <c r="I59" s="657"/>
      <c r="J59" s="657"/>
      <c r="K59" s="657"/>
      <c r="L59" s="657"/>
      <c r="M59" s="658"/>
    </row>
    <row r="60" spans="1:26" ht="26.25" customHeight="1">
      <c r="A60" s="11"/>
      <c r="B60" s="488" t="s">
        <v>42</v>
      </c>
      <c r="C60" s="489"/>
      <c r="D60" s="489"/>
      <c r="E60" s="489"/>
      <c r="F60" s="537" t="s">
        <v>2</v>
      </c>
      <c r="G60" s="538"/>
      <c r="H60" s="458"/>
      <c r="I60" s="459" t="s">
        <v>3</v>
      </c>
      <c r="J60" s="458"/>
      <c r="K60" s="459" t="s">
        <v>4</v>
      </c>
      <c r="L60" s="458"/>
      <c r="M60" s="460" t="s">
        <v>5</v>
      </c>
    </row>
    <row r="61" spans="1:26" ht="26.25" customHeight="1">
      <c r="A61" s="11"/>
      <c r="B61" s="491"/>
      <c r="C61" s="492"/>
      <c r="D61" s="492"/>
      <c r="E61" s="492"/>
      <c r="F61" s="535"/>
      <c r="G61" s="536"/>
      <c r="H61" s="536"/>
      <c r="I61" s="536"/>
      <c r="J61" s="445" t="s">
        <v>43</v>
      </c>
      <c r="K61" s="659"/>
      <c r="L61" s="659"/>
      <c r="M61" s="460"/>
    </row>
    <row r="62" spans="1:26" ht="30" customHeight="1">
      <c r="A62" s="11"/>
      <c r="B62" s="647" t="s">
        <v>614</v>
      </c>
      <c r="C62" s="648"/>
      <c r="D62" s="648"/>
      <c r="E62" s="649"/>
      <c r="F62" s="461"/>
      <c r="G62" s="462"/>
      <c r="H62" s="536"/>
      <c r="I62" s="536"/>
      <c r="J62" s="536"/>
      <c r="K62" s="536"/>
      <c r="L62" s="38" t="s">
        <v>45</v>
      </c>
      <c r="M62" s="116"/>
    </row>
    <row r="63" spans="1:26" ht="26.25" customHeight="1">
      <c r="A63" s="11"/>
      <c r="B63" s="537" t="s">
        <v>44</v>
      </c>
      <c r="C63" s="538"/>
      <c r="D63" s="538"/>
      <c r="E63" s="646"/>
      <c r="F63" s="463"/>
      <c r="G63" s="464"/>
      <c r="H63" s="536"/>
      <c r="I63" s="536"/>
      <c r="J63" s="536"/>
      <c r="K63" s="536"/>
      <c r="L63" s="464" t="s">
        <v>45</v>
      </c>
      <c r="M63" s="465"/>
    </row>
    <row r="64" spans="1:26" ht="30" customHeight="1">
      <c r="A64" s="11"/>
      <c r="B64" s="636" t="s">
        <v>627</v>
      </c>
      <c r="C64" s="636"/>
      <c r="D64" s="636"/>
      <c r="E64" s="636"/>
      <c r="F64" s="636"/>
      <c r="G64" s="636"/>
      <c r="H64" s="636"/>
      <c r="I64" s="636"/>
      <c r="J64" s="636"/>
      <c r="K64" s="636"/>
      <c r="L64" s="636"/>
      <c r="M64" s="636"/>
      <c r="N64" s="636"/>
      <c r="O64" s="636"/>
      <c r="P64" s="636"/>
      <c r="Q64" s="636"/>
      <c r="R64" s="636"/>
      <c r="S64" s="636"/>
      <c r="T64" s="636"/>
      <c r="U64" s="636"/>
    </row>
    <row r="65" spans="1:26" ht="30" customHeight="1">
      <c r="A65" s="11"/>
      <c r="B65"/>
      <c r="C65"/>
      <c r="D65"/>
      <c r="E65"/>
      <c r="F65"/>
      <c r="G65"/>
      <c r="H65"/>
      <c r="I65"/>
      <c r="J65"/>
      <c r="K65"/>
      <c r="L65"/>
      <c r="M65"/>
    </row>
    <row r="66" spans="1:26" ht="23.25" customHeight="1">
      <c r="A66" s="11"/>
      <c r="B66" s="446" t="s">
        <v>579</v>
      </c>
      <c r="C66" s="637" t="s">
        <v>580</v>
      </c>
      <c r="D66" s="637"/>
      <c r="E66" s="637"/>
      <c r="F66" s="637"/>
      <c r="G66" s="637"/>
      <c r="H66" s="637"/>
      <c r="I66" s="637"/>
      <c r="J66" s="637"/>
      <c r="K66" s="637"/>
      <c r="L66" s="637"/>
      <c r="M66" s="637"/>
      <c r="N66" s="637"/>
      <c r="O66" s="637"/>
      <c r="P66" s="637"/>
      <c r="Q66" s="637"/>
      <c r="R66" s="637"/>
      <c r="S66" s="637"/>
      <c r="T66" s="637"/>
      <c r="U66" s="637"/>
    </row>
    <row r="67" spans="1:26" ht="19.5" customHeight="1">
      <c r="A67" s="11"/>
      <c r="B67" s="20"/>
      <c r="C67" s="636" t="s">
        <v>586</v>
      </c>
      <c r="D67" s="636"/>
      <c r="E67" s="636"/>
      <c r="F67" s="636"/>
      <c r="G67" s="636"/>
      <c r="H67" s="636"/>
      <c r="I67" s="636"/>
      <c r="J67" s="636"/>
      <c r="K67" s="636"/>
      <c r="L67" s="636"/>
      <c r="M67" s="636"/>
      <c r="N67" s="636"/>
      <c r="O67" s="636"/>
      <c r="P67" s="636"/>
      <c r="Q67" s="636"/>
      <c r="R67" s="636"/>
      <c r="S67" s="636"/>
      <c r="T67" s="636"/>
      <c r="U67" s="636"/>
    </row>
    <row r="68" spans="1:26" ht="21" customHeight="1">
      <c r="A68" s="11"/>
      <c r="B68" s="20"/>
      <c r="C68" s="636"/>
      <c r="D68" s="636"/>
      <c r="E68" s="636"/>
      <c r="F68" s="636"/>
      <c r="G68" s="636"/>
      <c r="H68" s="636"/>
      <c r="I68" s="636"/>
      <c r="J68" s="636"/>
      <c r="K68" s="636"/>
      <c r="L68" s="636"/>
      <c r="M68" s="636"/>
      <c r="N68" s="636"/>
      <c r="O68" s="636"/>
      <c r="P68" s="636"/>
      <c r="Q68" s="636"/>
      <c r="R68" s="636"/>
      <c r="S68" s="636"/>
      <c r="T68" s="636"/>
      <c r="U68" s="636"/>
    </row>
    <row r="69" spans="1:26" s="37" customFormat="1" ht="18" customHeight="1">
      <c r="A69" s="3"/>
      <c r="B69" s="7"/>
      <c r="C69" s="566" t="s">
        <v>591</v>
      </c>
      <c r="D69" s="566"/>
      <c r="E69" s="566"/>
      <c r="F69" s="566"/>
      <c r="G69" s="566"/>
      <c r="H69" s="566"/>
      <c r="I69" s="566"/>
      <c r="J69" s="566"/>
      <c r="K69" s="566"/>
      <c r="L69" s="566"/>
      <c r="M69" s="566"/>
      <c r="N69" s="566"/>
      <c r="O69" s="566"/>
      <c r="P69" s="566"/>
      <c r="Q69" s="566"/>
      <c r="R69" s="566"/>
      <c r="S69" s="566"/>
      <c r="T69" s="566"/>
      <c r="U69" s="566"/>
      <c r="X69" s="178"/>
      <c r="Y69" s="178"/>
      <c r="Z69" s="178" t="s">
        <v>33</v>
      </c>
    </row>
    <row r="70" spans="1:26" ht="18" customHeight="1">
      <c r="A70" s="11"/>
      <c r="B70" s="7"/>
      <c r="C70" s="566" t="s">
        <v>574</v>
      </c>
      <c r="D70" s="566"/>
      <c r="E70" s="566"/>
      <c r="F70" s="566"/>
      <c r="G70" s="566"/>
      <c r="H70" s="566"/>
      <c r="I70" s="566"/>
      <c r="J70" s="566"/>
      <c r="K70" s="566"/>
      <c r="L70" s="566"/>
      <c r="M70" s="566"/>
      <c r="N70" s="566"/>
      <c r="O70" s="566"/>
      <c r="P70" s="566"/>
      <c r="Q70" s="566"/>
      <c r="R70" s="566"/>
      <c r="S70" s="566"/>
      <c r="T70" s="566"/>
      <c r="U70" s="566"/>
    </row>
    <row r="71" spans="1:26" ht="18" customHeight="1">
      <c r="A71" s="11"/>
      <c r="B71" s="7"/>
      <c r="C71" s="637" t="s">
        <v>575</v>
      </c>
      <c r="D71" s="637"/>
      <c r="E71" s="637"/>
      <c r="F71" s="637"/>
      <c r="G71" s="637"/>
      <c r="H71" s="637"/>
      <c r="I71" s="637"/>
      <c r="J71" s="637"/>
      <c r="K71" s="637"/>
      <c r="L71" s="637"/>
      <c r="M71" s="637"/>
      <c r="N71" s="637"/>
      <c r="O71" s="637"/>
      <c r="P71" s="637"/>
      <c r="Q71" s="637"/>
      <c r="R71" s="637"/>
      <c r="S71" s="637"/>
      <c r="T71" s="637"/>
      <c r="U71" s="637"/>
    </row>
    <row r="72" spans="1:26" ht="18" customHeight="1">
      <c r="A72" s="11"/>
      <c r="B72" s="7"/>
      <c r="C72" s="637" t="s">
        <v>576</v>
      </c>
      <c r="D72" s="637"/>
      <c r="E72" s="637"/>
      <c r="F72" s="637"/>
      <c r="G72" s="637"/>
      <c r="H72" s="637"/>
      <c r="I72" s="637"/>
      <c r="J72" s="637"/>
      <c r="K72" s="637"/>
      <c r="L72" s="637"/>
      <c r="M72" s="637"/>
      <c r="N72" s="637"/>
      <c r="O72" s="637"/>
      <c r="P72" s="637"/>
      <c r="Q72" s="637"/>
      <c r="R72" s="637"/>
      <c r="S72" s="637"/>
      <c r="T72" s="637"/>
      <c r="U72" s="637"/>
    </row>
    <row r="73" spans="1:26" ht="8.25" customHeight="1">
      <c r="A73" s="11"/>
      <c r="B73" s="7"/>
      <c r="C73" s="447"/>
      <c r="D73" s="447"/>
      <c r="E73" s="447"/>
      <c r="F73" s="447"/>
      <c r="G73" s="447"/>
      <c r="H73" s="447"/>
      <c r="I73" s="447"/>
      <c r="J73" s="447"/>
      <c r="K73" s="447"/>
      <c r="L73" s="447"/>
      <c r="M73" s="447"/>
      <c r="N73" s="447"/>
      <c r="O73" s="447"/>
      <c r="P73" s="447"/>
      <c r="Q73" s="447"/>
      <c r="R73" s="447"/>
      <c r="S73" s="447"/>
      <c r="T73" s="447"/>
      <c r="U73" s="447"/>
    </row>
    <row r="74" spans="1:26" ht="23.25" customHeight="1">
      <c r="A74" s="11"/>
      <c r="B74" s="7"/>
      <c r="C74" s="466"/>
      <c r="D74" s="566" t="s">
        <v>573</v>
      </c>
      <c r="E74" s="566"/>
      <c r="F74" s="566"/>
      <c r="G74" s="566"/>
      <c r="H74" s="566"/>
      <c r="I74" s="566"/>
      <c r="J74" s="566"/>
      <c r="K74" s="566"/>
      <c r="L74" s="566"/>
      <c r="M74" s="566"/>
      <c r="N74" s="566"/>
      <c r="O74" s="566"/>
      <c r="P74" s="566"/>
      <c r="Q74" s="566"/>
      <c r="R74" s="566"/>
      <c r="S74" s="566"/>
      <c r="T74" s="566"/>
      <c r="U74" s="566"/>
      <c r="X74" s="206" t="b">
        <v>0</v>
      </c>
    </row>
    <row r="75" spans="1:26" ht="30.75" customHeight="1">
      <c r="A75" s="11"/>
      <c r="B75" s="11"/>
      <c r="C75" s="11"/>
      <c r="D75" s="11"/>
      <c r="E75" s="11"/>
      <c r="F75" s="11"/>
      <c r="G75" s="11"/>
      <c r="H75" s="11"/>
      <c r="I75" s="11"/>
      <c r="J75" s="11"/>
      <c r="K75" s="11"/>
      <c r="L75" s="19"/>
    </row>
    <row r="76" spans="1:26" ht="12.6" customHeight="1">
      <c r="A76" s="11"/>
      <c r="B76" s="11"/>
    </row>
    <row r="77" spans="1:26" ht="32.65" customHeight="1">
      <c r="A77" s="11"/>
      <c r="B77" s="467" t="s">
        <v>436</v>
      </c>
      <c r="C77" s="644" t="s">
        <v>616</v>
      </c>
      <c r="D77" s="644"/>
      <c r="E77" s="644"/>
      <c r="F77" s="644"/>
      <c r="G77" s="644"/>
      <c r="H77" s="644"/>
      <c r="I77" s="644"/>
      <c r="J77" s="644"/>
      <c r="K77" s="644"/>
      <c r="L77" s="644"/>
      <c r="M77" s="644"/>
      <c r="N77" s="644"/>
      <c r="O77" s="644"/>
      <c r="P77" s="644"/>
      <c r="Q77" s="644"/>
      <c r="R77" s="644"/>
      <c r="S77" s="644"/>
      <c r="T77" s="644"/>
      <c r="U77" s="644"/>
      <c r="V77" s="117"/>
    </row>
    <row r="78" spans="1:26" ht="13.5" customHeight="1">
      <c r="A78" s="11"/>
      <c r="B78" s="630"/>
      <c r="C78" s="631"/>
      <c r="D78" s="631"/>
      <c r="E78" s="631"/>
      <c r="F78" s="631"/>
      <c r="G78" s="631"/>
      <c r="H78" s="631"/>
      <c r="I78" s="631"/>
      <c r="J78" s="631"/>
      <c r="K78" s="631"/>
      <c r="L78" s="631"/>
      <c r="M78" s="631"/>
      <c r="N78" s="631"/>
      <c r="O78" s="631"/>
      <c r="P78" s="631"/>
      <c r="Q78" s="631"/>
      <c r="R78" s="631"/>
      <c r="S78" s="631"/>
      <c r="T78" s="631"/>
      <c r="U78" s="632"/>
    </row>
    <row r="79" spans="1:26" ht="13.5" customHeight="1">
      <c r="A79" s="11"/>
      <c r="B79" s="624"/>
      <c r="C79" s="625"/>
      <c r="D79" s="625"/>
      <c r="E79" s="625"/>
      <c r="F79" s="625"/>
      <c r="G79" s="625"/>
      <c r="H79" s="625"/>
      <c r="I79" s="625"/>
      <c r="J79" s="625"/>
      <c r="K79" s="625"/>
      <c r="L79" s="625"/>
      <c r="M79" s="625"/>
      <c r="N79" s="625"/>
      <c r="O79" s="625"/>
      <c r="P79" s="625"/>
      <c r="Q79" s="625"/>
      <c r="R79" s="625"/>
      <c r="S79" s="625"/>
      <c r="T79" s="625"/>
      <c r="U79" s="626"/>
    </row>
    <row r="80" spans="1:26" ht="13.5" customHeight="1">
      <c r="A80" s="11"/>
      <c r="B80" s="624"/>
      <c r="C80" s="625"/>
      <c r="D80" s="625"/>
      <c r="E80" s="625"/>
      <c r="F80" s="625"/>
      <c r="G80" s="625"/>
      <c r="H80" s="625"/>
      <c r="I80" s="625"/>
      <c r="J80" s="625"/>
      <c r="K80" s="625"/>
      <c r="L80" s="625"/>
      <c r="M80" s="625"/>
      <c r="N80" s="625"/>
      <c r="O80" s="625"/>
      <c r="P80" s="625"/>
      <c r="Q80" s="625"/>
      <c r="R80" s="625"/>
      <c r="S80" s="625"/>
      <c r="T80" s="625"/>
      <c r="U80" s="626"/>
    </row>
    <row r="81" spans="1:22">
      <c r="A81" s="11"/>
      <c r="B81" s="624"/>
      <c r="C81" s="625"/>
      <c r="D81" s="625"/>
      <c r="E81" s="625"/>
      <c r="F81" s="625"/>
      <c r="G81" s="625"/>
      <c r="H81" s="625"/>
      <c r="I81" s="625"/>
      <c r="J81" s="625"/>
      <c r="K81" s="625"/>
      <c r="L81" s="625"/>
      <c r="M81" s="625"/>
      <c r="N81" s="625"/>
      <c r="O81" s="625"/>
      <c r="P81" s="625"/>
      <c r="Q81" s="625"/>
      <c r="R81" s="625"/>
      <c r="S81" s="625"/>
      <c r="T81" s="625"/>
      <c r="U81" s="626"/>
    </row>
    <row r="82" spans="1:22">
      <c r="A82" s="11"/>
      <c r="B82" s="624"/>
      <c r="C82" s="625"/>
      <c r="D82" s="625"/>
      <c r="E82" s="625"/>
      <c r="F82" s="625"/>
      <c r="G82" s="625"/>
      <c r="H82" s="625"/>
      <c r="I82" s="625"/>
      <c r="J82" s="625"/>
      <c r="K82" s="625"/>
      <c r="L82" s="625"/>
      <c r="M82" s="625"/>
      <c r="N82" s="625"/>
      <c r="O82" s="625"/>
      <c r="P82" s="625"/>
      <c r="Q82" s="625"/>
      <c r="R82" s="625"/>
      <c r="S82" s="625"/>
      <c r="T82" s="625"/>
      <c r="U82" s="626"/>
    </row>
    <row r="83" spans="1:22">
      <c r="A83" s="11"/>
      <c r="B83" s="627"/>
      <c r="C83" s="628"/>
      <c r="D83" s="628"/>
      <c r="E83" s="628"/>
      <c r="F83" s="628"/>
      <c r="G83" s="628"/>
      <c r="H83" s="628"/>
      <c r="I83" s="628"/>
      <c r="J83" s="628"/>
      <c r="K83" s="628"/>
      <c r="L83" s="628"/>
      <c r="M83" s="628"/>
      <c r="N83" s="628"/>
      <c r="O83" s="628"/>
      <c r="P83" s="628"/>
      <c r="Q83" s="628"/>
      <c r="R83" s="628"/>
      <c r="S83" s="628"/>
      <c r="T83" s="628"/>
      <c r="U83" s="629"/>
    </row>
    <row r="84" spans="1:22" hidden="1">
      <c r="A84" s="450"/>
      <c r="B84" s="454"/>
      <c r="C84" s="454"/>
      <c r="D84" s="454"/>
      <c r="E84" s="454"/>
      <c r="F84" s="454"/>
      <c r="G84" s="454"/>
      <c r="H84" s="454"/>
      <c r="I84" s="454"/>
      <c r="J84" s="454"/>
      <c r="K84" s="454"/>
      <c r="L84" s="454"/>
      <c r="M84" s="454"/>
      <c r="N84" s="454"/>
      <c r="O84" s="454"/>
      <c r="P84" s="454"/>
      <c r="Q84" s="454"/>
      <c r="R84" s="454"/>
      <c r="S84" s="454"/>
      <c r="T84" s="454"/>
      <c r="U84" s="454"/>
      <c r="V84" s="385"/>
    </row>
    <row r="85" spans="1:22">
      <c r="A85" s="453"/>
      <c r="B85" s="645"/>
      <c r="C85" s="645"/>
      <c r="D85" s="645"/>
      <c r="E85" s="645"/>
      <c r="F85" s="645"/>
      <c r="G85" s="645"/>
      <c r="H85" s="645"/>
      <c r="I85" s="645"/>
      <c r="J85" s="645"/>
      <c r="K85" s="645"/>
      <c r="L85" s="645"/>
      <c r="M85" s="645"/>
      <c r="N85" s="645"/>
      <c r="O85" s="645"/>
      <c r="P85" s="645"/>
      <c r="Q85" s="645"/>
      <c r="R85" s="645"/>
      <c r="S85" s="645"/>
      <c r="T85" s="645"/>
      <c r="U85" s="645"/>
      <c r="V85" s="645"/>
    </row>
    <row r="86" spans="1:22">
      <c r="A86" s="11"/>
      <c r="B86" s="11"/>
      <c r="C86" s="11"/>
      <c r="D86" s="11"/>
      <c r="E86" s="11"/>
      <c r="F86" s="11"/>
      <c r="G86" s="11"/>
      <c r="H86" s="11"/>
      <c r="I86" s="11"/>
      <c r="J86" s="11"/>
      <c r="K86" s="11"/>
      <c r="L86" s="11"/>
      <c r="M86" s="11"/>
      <c r="N86" s="11"/>
      <c r="O86" s="11"/>
      <c r="P86" s="11"/>
      <c r="Q86" s="11"/>
      <c r="R86" s="11"/>
      <c r="S86" s="11"/>
      <c r="T86" s="11"/>
      <c r="U86" s="11"/>
    </row>
    <row r="87" spans="1:22" ht="15" customHeight="1"/>
  </sheetData>
  <sheetProtection algorithmName="SHA-512" hashValue="rg0DK+Tcl6USlxfo5oOO8IgaQ5dq0xA7Tzjzk/YUa2ENsz9zUBlG24O3rE+PTYX20X37WtaNZ4IRAoxUko+UHA==" saltValue="Y+CR9mhEy/X9FoJ051+q0w==" spinCount="100000" sheet="1" formatCells="0" selectLockedCells="1"/>
  <mergeCells count="58">
    <mergeCell ref="B59:E59"/>
    <mergeCell ref="F59:M59"/>
    <mergeCell ref="B60:E61"/>
    <mergeCell ref="F60:G60"/>
    <mergeCell ref="F61:G61"/>
    <mergeCell ref="H61:I61"/>
    <mergeCell ref="K61:L61"/>
    <mergeCell ref="J11:U11"/>
    <mergeCell ref="C18:K18"/>
    <mergeCell ref="C15:F15"/>
    <mergeCell ref="M15:O15"/>
    <mergeCell ref="R15:U15"/>
    <mergeCell ref="C14:F14"/>
    <mergeCell ref="M18:U18"/>
    <mergeCell ref="R16:U16"/>
    <mergeCell ref="M17:P17"/>
    <mergeCell ref="M16:P16"/>
    <mergeCell ref="Q13:U13"/>
    <mergeCell ref="N14:T14"/>
    <mergeCell ref="O2:P2"/>
    <mergeCell ref="K4:N4"/>
    <mergeCell ref="O4:U4"/>
    <mergeCell ref="A6:V6"/>
    <mergeCell ref="B9:U9"/>
    <mergeCell ref="A7:V7"/>
    <mergeCell ref="B62:E62"/>
    <mergeCell ref="H62:K62"/>
    <mergeCell ref="C70:U70"/>
    <mergeCell ref="C71:U71"/>
    <mergeCell ref="C72:U72"/>
    <mergeCell ref="C69:U69"/>
    <mergeCell ref="C66:U66"/>
    <mergeCell ref="C67:U68"/>
    <mergeCell ref="B64:U64"/>
    <mergeCell ref="C77:U77"/>
    <mergeCell ref="B78:U83"/>
    <mergeCell ref="B85:V85"/>
    <mergeCell ref="B63:E63"/>
    <mergeCell ref="H63:K63"/>
    <mergeCell ref="D74:U74"/>
    <mergeCell ref="K24:U24"/>
    <mergeCell ref="F25:T25"/>
    <mergeCell ref="M19:N19"/>
    <mergeCell ref="F20:J20"/>
    <mergeCell ref="P20:T20"/>
    <mergeCell ref="I22:T22"/>
    <mergeCell ref="B27:U31"/>
    <mergeCell ref="B43:U46"/>
    <mergeCell ref="L48:V48"/>
    <mergeCell ref="B56:V56"/>
    <mergeCell ref="B57:V57"/>
    <mergeCell ref="A51:U51"/>
    <mergeCell ref="C34:U35"/>
    <mergeCell ref="C37:U37"/>
    <mergeCell ref="C38:U38"/>
    <mergeCell ref="C36:U36"/>
    <mergeCell ref="D40:U40"/>
    <mergeCell ref="C55:U55"/>
  </mergeCells>
  <phoneticPr fontId="1"/>
  <conditionalFormatting sqref="A53:V83">
    <cfRule type="expression" dxfId="65" priority="1">
      <formula>COUNTIF($X$13:$X$19,TRUE)&lt;&gt;0</formula>
    </cfRule>
  </conditionalFormatting>
  <conditionalFormatting sqref="B22 B24">
    <cfRule type="expression" dxfId="64" priority="34">
      <formula>COUNTIF($X$22:$X$24,FALSE)=2</formula>
    </cfRule>
  </conditionalFormatting>
  <conditionalFormatting sqref="B27:B28">
    <cfRule type="containsBlanks" dxfId="63" priority="54">
      <formula>LEN(TRIM(B27))=0</formula>
    </cfRule>
  </conditionalFormatting>
  <conditionalFormatting sqref="B43:U46">
    <cfRule type="containsBlanks" dxfId="62" priority="17">
      <formula>LEN(TRIM(B43))=0</formula>
    </cfRule>
  </conditionalFormatting>
  <conditionalFormatting sqref="B78:U83">
    <cfRule type="containsBlanks" dxfId="61" priority="12">
      <formula>LEN(TRIM(B78))=0</formula>
    </cfRule>
  </conditionalFormatting>
  <conditionalFormatting sqref="C40">
    <cfRule type="expression" dxfId="60" priority="21">
      <formula>$X$40=FALSE</formula>
    </cfRule>
  </conditionalFormatting>
  <conditionalFormatting sqref="C74">
    <cfRule type="expression" dxfId="59" priority="6">
      <formula>$X$74=FALSE</formula>
    </cfRule>
  </conditionalFormatting>
  <conditionalFormatting sqref="F59">
    <cfRule type="containsBlanks" dxfId="58" priority="7">
      <formula>LEN(TRIM(F59))=0</formula>
    </cfRule>
  </conditionalFormatting>
  <conditionalFormatting sqref="F20:J20">
    <cfRule type="notContainsBlanks" priority="29" stopIfTrue="1">
      <formula>LEN(TRIM(F20))&gt;0</formula>
    </cfRule>
    <cfRule type="expression" dxfId="57" priority="55">
      <formula>$X$19=TRUE</formula>
    </cfRule>
  </conditionalFormatting>
  <conditionalFormatting sqref="H60">
    <cfRule type="containsBlanks" dxfId="56" priority="10">
      <formula>LEN(TRIM(H60))=0</formula>
    </cfRule>
  </conditionalFormatting>
  <conditionalFormatting sqref="H61:I62">
    <cfRule type="containsBlanks" dxfId="55" priority="11">
      <formula>LEN(TRIM(H61))=0</formula>
    </cfRule>
  </conditionalFormatting>
  <conditionalFormatting sqref="H62:K62">
    <cfRule type="expression" priority="4" stopIfTrue="1">
      <formula>$H$63&lt;&gt;""</formula>
    </cfRule>
  </conditionalFormatting>
  <conditionalFormatting sqref="H63:K63">
    <cfRule type="expression" dxfId="54" priority="3" stopIfTrue="1">
      <formula>$H$62&lt;&gt;""</formula>
    </cfRule>
    <cfRule type="containsBlanks" dxfId="53" priority="5">
      <formula>LEN(TRIM(H63))=0</formula>
    </cfRule>
  </conditionalFormatting>
  <conditionalFormatting sqref="I22:T22">
    <cfRule type="notContainsBlanks" priority="32" stopIfTrue="1">
      <formula>LEN(TRIM(I22))&gt;0</formula>
    </cfRule>
    <cfRule type="expression" dxfId="52" priority="33">
      <formula>$X$22=TRUE</formula>
    </cfRule>
  </conditionalFormatting>
  <conditionalFormatting sqref="J60">
    <cfRule type="containsBlanks" dxfId="51" priority="9">
      <formula>LEN(TRIM(J60))=0</formula>
    </cfRule>
  </conditionalFormatting>
  <conditionalFormatting sqref="K61:L61">
    <cfRule type="containsBlanks" dxfId="50" priority="2">
      <formula>LEN(TRIM(K61))=0</formula>
    </cfRule>
  </conditionalFormatting>
  <conditionalFormatting sqref="K24:U24 F25:T25">
    <cfRule type="expression" priority="30" stopIfTrue="1">
      <formula>OR($K$24&lt;&gt;"",$F$25&lt;&gt;"")</formula>
    </cfRule>
    <cfRule type="expression" dxfId="49" priority="31">
      <formula>$X$24=TRUE</formula>
    </cfRule>
  </conditionalFormatting>
  <conditionalFormatting sqref="L13 B13:B19 Q15:Q16 L15:L19">
    <cfRule type="expression" dxfId="48" priority="41">
      <formula>COUNTIF($X$13:$Z$19,FALSE)=15</formula>
    </cfRule>
  </conditionalFormatting>
  <conditionalFormatting sqref="L60">
    <cfRule type="containsBlanks" dxfId="47" priority="8">
      <formula>LEN(TRIM(L60))=0</formula>
    </cfRule>
  </conditionalFormatting>
  <conditionalFormatting sqref="P20:T20">
    <cfRule type="notContainsBlanks" priority="26" stopIfTrue="1">
      <formula>LEN(TRIM(P20))&gt;0</formula>
    </cfRule>
    <cfRule type="expression" dxfId="46" priority="27">
      <formula>$Y$19=TRUE</formula>
    </cfRule>
  </conditionalFormatting>
  <conditionalFormatting sqref="Q13:U13 N14:T14">
    <cfRule type="expression" priority="22" stopIfTrue="1">
      <formula>OR($Q$13&lt;&gt;"",$N$14&lt;&gt;"")</formula>
    </cfRule>
    <cfRule type="expression" dxfId="45" priority="23">
      <formula>$Y$13=TRUE</formula>
    </cfRule>
  </conditionalFormatting>
  <conditionalFormatting sqref="T2 V2">
    <cfRule type="expression" dxfId="44" priority="52">
      <formula>T2=""</formula>
    </cfRule>
  </conditionalFormatting>
  <dataValidations count="1">
    <dataValidation type="list" allowBlank="1" showInputMessage="1" showErrorMessage="1" sqref="F61:F62" xr:uid="{BA2F0BDF-033E-47DA-8CCB-4745C3F9737B}">
      <formula1>"午前,午後"</formula1>
    </dataValidation>
  </dataValidations>
  <printOptions horizontalCentered="1"/>
  <pageMargins left="0.31496062992125984" right="0.31496062992125984" top="0.31496062992125984" bottom="0.35433070866141736" header="0.51181102362204722" footer="0.31496062992125984"/>
  <pageSetup paperSize="9" scale="85" fitToHeight="0" orientation="portrait" blackAndWhite="1" r:id="rId1"/>
  <rowBreaks count="1" manualBreakCount="1">
    <brk id="49"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1</xdr:col>
                    <xdr:colOff>57150</xdr:colOff>
                    <xdr:row>12</xdr:row>
                    <xdr:rowOff>57150</xdr:rowOff>
                  </from>
                  <to>
                    <xdr:col>1</xdr:col>
                    <xdr:colOff>304800</xdr:colOff>
                    <xdr:row>12</xdr:row>
                    <xdr:rowOff>190500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11</xdr:col>
                    <xdr:colOff>19050</xdr:colOff>
                    <xdr:row>12</xdr:row>
                    <xdr:rowOff>57150</xdr:rowOff>
                  </from>
                  <to>
                    <xdr:col>11</xdr:col>
                    <xdr:colOff>285750</xdr:colOff>
                    <xdr:row>12</xdr:row>
                    <xdr:rowOff>209550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xdr:col>
                    <xdr:colOff>57150</xdr:colOff>
                    <xdr:row>15</xdr:row>
                    <xdr:rowOff>76200</xdr:rowOff>
                  </from>
                  <to>
                    <xdr:col>1</xdr:col>
                    <xdr:colOff>304800</xdr:colOff>
                    <xdr:row>15</xdr:row>
                    <xdr:rowOff>219075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1</xdr:col>
                    <xdr:colOff>57150</xdr:colOff>
                    <xdr:row>17</xdr:row>
                    <xdr:rowOff>66675</xdr:rowOff>
                  </from>
                  <to>
                    <xdr:col>2</xdr:col>
                    <xdr:colOff>0</xdr:colOff>
                    <xdr:row>17</xdr:row>
                    <xdr:rowOff>219075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xdr:col>
                    <xdr:colOff>57150</xdr:colOff>
                    <xdr:row>16</xdr:row>
                    <xdr:rowOff>76200</xdr:rowOff>
                  </from>
                  <to>
                    <xdr:col>1</xdr:col>
                    <xdr:colOff>304800</xdr:colOff>
                    <xdr:row>16</xdr:row>
                    <xdr:rowOff>228600</xdr:rowOff>
                  </to>
                </anchor>
              </controlPr>
            </control>
          </mc:Choice>
        </mc:AlternateContent>
        <mc:AlternateContent xmlns:mc="http://schemas.openxmlformats.org/markup-compatibility/2006">
          <mc:Choice Requires="x14">
            <control shapeId="30730" r:id="rId9" name="Check Box 10">
              <controlPr defaultSize="0" autoFill="0" autoLine="0" autoPict="0">
                <anchor moveWithCells="1">
                  <from>
                    <xdr:col>1</xdr:col>
                    <xdr:colOff>57150</xdr:colOff>
                    <xdr:row>14</xdr:row>
                    <xdr:rowOff>57150</xdr:rowOff>
                  </from>
                  <to>
                    <xdr:col>1</xdr:col>
                    <xdr:colOff>304800</xdr:colOff>
                    <xdr:row>14</xdr:row>
                    <xdr:rowOff>190500</xdr:rowOff>
                  </to>
                </anchor>
              </controlPr>
            </control>
          </mc:Choice>
        </mc:AlternateContent>
        <mc:AlternateContent xmlns:mc="http://schemas.openxmlformats.org/markup-compatibility/2006">
          <mc:Choice Requires="x14">
            <control shapeId="30731" r:id="rId10" name="Check Box 11">
              <controlPr defaultSize="0" autoFill="0" autoLine="0" autoPict="0">
                <anchor moveWithCells="1">
                  <from>
                    <xdr:col>11</xdr:col>
                    <xdr:colOff>19050</xdr:colOff>
                    <xdr:row>15</xdr:row>
                    <xdr:rowOff>57150</xdr:rowOff>
                  </from>
                  <to>
                    <xdr:col>11</xdr:col>
                    <xdr:colOff>285750</xdr:colOff>
                    <xdr:row>15</xdr:row>
                    <xdr:rowOff>209550</xdr:rowOff>
                  </to>
                </anchor>
              </controlPr>
            </control>
          </mc:Choice>
        </mc:AlternateContent>
        <mc:AlternateContent xmlns:mc="http://schemas.openxmlformats.org/markup-compatibility/2006">
          <mc:Choice Requires="x14">
            <control shapeId="30733" r:id="rId11" name="Check Box 13">
              <controlPr defaultSize="0" autoFill="0" autoLine="0" autoPict="0">
                <anchor moveWithCells="1">
                  <from>
                    <xdr:col>16</xdr:col>
                    <xdr:colOff>19050</xdr:colOff>
                    <xdr:row>15</xdr:row>
                    <xdr:rowOff>57150</xdr:rowOff>
                  </from>
                  <to>
                    <xdr:col>16</xdr:col>
                    <xdr:colOff>285750</xdr:colOff>
                    <xdr:row>15</xdr:row>
                    <xdr:rowOff>209550</xdr:rowOff>
                  </to>
                </anchor>
              </controlPr>
            </control>
          </mc:Choice>
        </mc:AlternateContent>
        <mc:AlternateContent xmlns:mc="http://schemas.openxmlformats.org/markup-compatibility/2006">
          <mc:Choice Requires="x14">
            <control shapeId="30734" r:id="rId12" name="Check Box 14">
              <controlPr defaultSize="0" autoFill="0" autoLine="0" autoPict="0">
                <anchor moveWithCells="1">
                  <from>
                    <xdr:col>11</xdr:col>
                    <xdr:colOff>19050</xdr:colOff>
                    <xdr:row>17</xdr:row>
                    <xdr:rowOff>57150</xdr:rowOff>
                  </from>
                  <to>
                    <xdr:col>11</xdr:col>
                    <xdr:colOff>285750</xdr:colOff>
                    <xdr:row>17</xdr:row>
                    <xdr:rowOff>209550</xdr:rowOff>
                  </to>
                </anchor>
              </controlPr>
            </control>
          </mc:Choice>
        </mc:AlternateContent>
        <mc:AlternateContent xmlns:mc="http://schemas.openxmlformats.org/markup-compatibility/2006">
          <mc:Choice Requires="x14">
            <control shapeId="30735" r:id="rId13" name="Check Box 15">
              <controlPr defaultSize="0" autoFill="0" autoLine="0" autoPict="0">
                <anchor moveWithCells="1">
                  <from>
                    <xdr:col>11</xdr:col>
                    <xdr:colOff>19050</xdr:colOff>
                    <xdr:row>18</xdr:row>
                    <xdr:rowOff>38100</xdr:rowOff>
                  </from>
                  <to>
                    <xdr:col>11</xdr:col>
                    <xdr:colOff>285750</xdr:colOff>
                    <xdr:row>18</xdr:row>
                    <xdr:rowOff>190500</xdr:rowOff>
                  </to>
                </anchor>
              </controlPr>
            </control>
          </mc:Choice>
        </mc:AlternateContent>
        <mc:AlternateContent xmlns:mc="http://schemas.openxmlformats.org/markup-compatibility/2006">
          <mc:Choice Requires="x14">
            <control shapeId="30736" r:id="rId14" name="Check Box 16">
              <controlPr defaultSize="0" autoFill="0" autoLine="0" autoPict="0">
                <anchor moveWithCells="1">
                  <from>
                    <xdr:col>11</xdr:col>
                    <xdr:colOff>19050</xdr:colOff>
                    <xdr:row>16</xdr:row>
                    <xdr:rowOff>57150</xdr:rowOff>
                  </from>
                  <to>
                    <xdr:col>11</xdr:col>
                    <xdr:colOff>285750</xdr:colOff>
                    <xdr:row>16</xdr:row>
                    <xdr:rowOff>209550</xdr:rowOff>
                  </to>
                </anchor>
              </controlPr>
            </control>
          </mc:Choice>
        </mc:AlternateContent>
        <mc:AlternateContent xmlns:mc="http://schemas.openxmlformats.org/markup-compatibility/2006">
          <mc:Choice Requires="x14">
            <control shapeId="30737" r:id="rId15" name="Check Box 17">
              <controlPr defaultSize="0" autoFill="0" autoLine="0" autoPict="0">
                <anchor moveWithCells="1">
                  <from>
                    <xdr:col>11</xdr:col>
                    <xdr:colOff>19050</xdr:colOff>
                    <xdr:row>14</xdr:row>
                    <xdr:rowOff>57150</xdr:rowOff>
                  </from>
                  <to>
                    <xdr:col>11</xdr:col>
                    <xdr:colOff>285750</xdr:colOff>
                    <xdr:row>14</xdr:row>
                    <xdr:rowOff>209550</xdr:rowOff>
                  </to>
                </anchor>
              </controlPr>
            </control>
          </mc:Choice>
        </mc:AlternateContent>
        <mc:AlternateContent xmlns:mc="http://schemas.openxmlformats.org/markup-compatibility/2006">
          <mc:Choice Requires="x14">
            <control shapeId="30738" r:id="rId16" name="Check Box 18">
              <controlPr defaultSize="0" autoFill="0" autoLine="0" autoPict="0">
                <anchor moveWithCells="1">
                  <from>
                    <xdr:col>16</xdr:col>
                    <xdr:colOff>19050</xdr:colOff>
                    <xdr:row>14</xdr:row>
                    <xdr:rowOff>57150</xdr:rowOff>
                  </from>
                  <to>
                    <xdr:col>16</xdr:col>
                    <xdr:colOff>285750</xdr:colOff>
                    <xdr:row>14</xdr:row>
                    <xdr:rowOff>209550</xdr:rowOff>
                  </to>
                </anchor>
              </controlPr>
            </control>
          </mc:Choice>
        </mc:AlternateContent>
        <mc:AlternateContent xmlns:mc="http://schemas.openxmlformats.org/markup-compatibility/2006">
          <mc:Choice Requires="x14">
            <control shapeId="30739" r:id="rId17" name="Check Box 19">
              <controlPr defaultSize="0" autoFill="0" autoLine="0" autoPict="0">
                <anchor moveWithCells="1">
                  <from>
                    <xdr:col>1</xdr:col>
                    <xdr:colOff>57150</xdr:colOff>
                    <xdr:row>13</xdr:row>
                    <xdr:rowOff>57150</xdr:rowOff>
                  </from>
                  <to>
                    <xdr:col>1</xdr:col>
                    <xdr:colOff>304800</xdr:colOff>
                    <xdr:row>13</xdr:row>
                    <xdr:rowOff>190500</xdr:rowOff>
                  </to>
                </anchor>
              </controlPr>
            </control>
          </mc:Choice>
        </mc:AlternateContent>
        <mc:AlternateContent xmlns:mc="http://schemas.openxmlformats.org/markup-compatibility/2006">
          <mc:Choice Requires="x14">
            <control shapeId="30740" r:id="rId18" name="Check Box 20">
              <controlPr defaultSize="0" autoFill="0" autoLine="0" autoPict="0">
                <anchor moveWithCells="1">
                  <from>
                    <xdr:col>1</xdr:col>
                    <xdr:colOff>57150</xdr:colOff>
                    <xdr:row>18</xdr:row>
                    <xdr:rowOff>57150</xdr:rowOff>
                  </from>
                  <to>
                    <xdr:col>2</xdr:col>
                    <xdr:colOff>0</xdr:colOff>
                    <xdr:row>18</xdr:row>
                    <xdr:rowOff>209550</xdr:rowOff>
                  </to>
                </anchor>
              </controlPr>
            </control>
          </mc:Choice>
        </mc:AlternateContent>
        <mc:AlternateContent xmlns:mc="http://schemas.openxmlformats.org/markup-compatibility/2006">
          <mc:Choice Requires="x14">
            <control shapeId="30752" r:id="rId19" name="Check Box 32">
              <controlPr defaultSize="0" autoFill="0" autoLine="0" autoPict="0">
                <anchor moveWithCells="1">
                  <from>
                    <xdr:col>1</xdr:col>
                    <xdr:colOff>57150</xdr:colOff>
                    <xdr:row>22</xdr:row>
                    <xdr:rowOff>323850</xdr:rowOff>
                  </from>
                  <to>
                    <xdr:col>2</xdr:col>
                    <xdr:colOff>38100</xdr:colOff>
                    <xdr:row>23</xdr:row>
                    <xdr:rowOff>285750</xdr:rowOff>
                  </to>
                </anchor>
              </controlPr>
            </control>
          </mc:Choice>
        </mc:AlternateContent>
        <mc:AlternateContent xmlns:mc="http://schemas.openxmlformats.org/markup-compatibility/2006">
          <mc:Choice Requires="x14">
            <control shapeId="30753" r:id="rId20" name="Check Box 33">
              <controlPr defaultSize="0" autoFill="0" autoLine="0" autoPict="0">
                <anchor moveWithCells="1">
                  <from>
                    <xdr:col>1</xdr:col>
                    <xdr:colOff>57150</xdr:colOff>
                    <xdr:row>21</xdr:row>
                    <xdr:rowOff>19050</xdr:rowOff>
                  </from>
                  <to>
                    <xdr:col>2</xdr:col>
                    <xdr:colOff>28575</xdr:colOff>
                    <xdr:row>21</xdr:row>
                    <xdr:rowOff>323850</xdr:rowOff>
                  </to>
                </anchor>
              </controlPr>
            </control>
          </mc:Choice>
        </mc:AlternateContent>
        <mc:AlternateContent xmlns:mc="http://schemas.openxmlformats.org/markup-compatibility/2006">
          <mc:Choice Requires="x14">
            <control shapeId="30754" r:id="rId21" name="Check Box 34">
              <controlPr locked="0" defaultSize="0" autoFill="0" autoLine="0" autoPict="0">
                <anchor moveWithCells="1">
                  <from>
                    <xdr:col>2</xdr:col>
                    <xdr:colOff>57150</xdr:colOff>
                    <xdr:row>39</xdr:row>
                    <xdr:rowOff>0</xdr:rowOff>
                  </from>
                  <to>
                    <xdr:col>2</xdr:col>
                    <xdr:colOff>304800</xdr:colOff>
                    <xdr:row>39</xdr:row>
                    <xdr:rowOff>247650</xdr:rowOff>
                  </to>
                </anchor>
              </controlPr>
            </control>
          </mc:Choice>
        </mc:AlternateContent>
        <mc:AlternateContent xmlns:mc="http://schemas.openxmlformats.org/markup-compatibility/2006">
          <mc:Choice Requires="x14">
            <control shapeId="30756" r:id="rId22" name="Check Box 36">
              <controlPr locked="0" defaultSize="0" autoFill="0" autoLine="0" autoPict="0">
                <anchor moveWithCells="1">
                  <from>
                    <xdr:col>2</xdr:col>
                    <xdr:colOff>57150</xdr:colOff>
                    <xdr:row>73</xdr:row>
                    <xdr:rowOff>19050</xdr:rowOff>
                  </from>
                  <to>
                    <xdr:col>2</xdr:col>
                    <xdr:colOff>295275</xdr:colOff>
                    <xdr:row>73</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error="左側の人数より多い数は入力できません" xr:uid="{3454BAFF-FBC8-4FA9-AB26-0372D54965F1}">
          <x14:formula1>
            <xm:f>選択リスト!$AG$2:$AG$3</xm:f>
          </x14:formula1>
          <xm:sqref>H60</xm:sqref>
        </x14:dataValidation>
        <x14:dataValidation type="list" allowBlank="1" showInputMessage="1" showErrorMessage="1" xr:uid="{CBC545B8-085A-4CC0-AE2C-273A09A1C13D}">
          <x14:formula1>
            <xm:f>選択リスト!$AI$2:$AI$32</xm:f>
          </x14:formula1>
          <xm:sqref>L60</xm:sqref>
        </x14:dataValidation>
        <x14:dataValidation type="list" allowBlank="1" showInputMessage="1" showErrorMessage="1" xr:uid="{BE7A6753-41E9-48B8-8DD5-0F05CABFB23E}">
          <x14:formula1>
            <xm:f>選択リスト!$AH$2:$AH$13</xm:f>
          </x14:formula1>
          <xm:sqref>J60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48B93-9EA4-499C-AB40-0BBFCEA29F74}">
  <sheetPr codeName="Sheet5">
    <tabColor rgb="FFFFC000"/>
  </sheetPr>
  <dimension ref="A1:AR204"/>
  <sheetViews>
    <sheetView showGridLines="0" zoomScaleNormal="100" workbookViewId="0">
      <selection activeCell="I14" sqref="I14:R14"/>
    </sheetView>
  </sheetViews>
  <sheetFormatPr defaultColWidth="9" defaultRowHeight="18.75"/>
  <cols>
    <col min="1" max="1" width="3.125" style="35" customWidth="1"/>
    <col min="2" max="2" width="1.25" style="35" customWidth="1"/>
    <col min="3" max="7" width="4.75" style="35" customWidth="1"/>
    <col min="8" max="8" width="3.75" style="35" customWidth="1"/>
    <col min="9" max="9" width="5.75" style="35" customWidth="1"/>
    <col min="10" max="10" width="4.25" style="35" customWidth="1"/>
    <col min="11" max="13" width="4.75" style="35" customWidth="1"/>
    <col min="14" max="18" width="5.125" style="35" customWidth="1"/>
    <col min="19" max="19" width="2.25" style="35" customWidth="1"/>
    <col min="20" max="20" width="9" style="35"/>
    <col min="21" max="22" width="9" style="54" hidden="1" customWidth="1"/>
    <col min="23" max="23" width="4.625" style="54" customWidth="1"/>
    <col min="24" max="29" width="4.625" style="35" customWidth="1"/>
    <col min="30" max="16384" width="9" style="35"/>
  </cols>
  <sheetData>
    <row r="1" spans="1:28">
      <c r="A1" s="72" t="s">
        <v>206</v>
      </c>
      <c r="B1" s="11"/>
      <c r="C1" s="11"/>
      <c r="D1" s="11"/>
      <c r="E1" s="11"/>
      <c r="F1" s="11"/>
      <c r="G1" s="11"/>
      <c r="H1" s="11"/>
      <c r="I1" s="11"/>
      <c r="J1" s="11"/>
      <c r="K1" s="11"/>
      <c r="L1" s="11"/>
      <c r="M1" s="11"/>
      <c r="N1" s="11"/>
      <c r="O1" s="11"/>
      <c r="P1" s="11"/>
      <c r="Q1" s="11"/>
      <c r="R1" s="11"/>
      <c r="S1" s="11"/>
    </row>
    <row r="2" spans="1:28">
      <c r="A2" s="1"/>
      <c r="B2" s="11"/>
      <c r="C2" s="11"/>
      <c r="D2" s="11"/>
      <c r="E2" s="11"/>
      <c r="F2" s="11"/>
      <c r="G2" s="11"/>
      <c r="H2" s="11"/>
      <c r="I2" s="11"/>
      <c r="J2" s="11"/>
      <c r="K2" s="11"/>
      <c r="L2" s="11"/>
      <c r="M2" s="418" t="s">
        <v>2</v>
      </c>
      <c r="N2" s="231" t="str">
        <f>IF(様式第1号!O2=0,"",様式第1号!O2)</f>
        <v/>
      </c>
      <c r="O2" s="3" t="s">
        <v>3</v>
      </c>
      <c r="P2" s="231" t="str">
        <f>IF(様式第1号!Q2=0,"",様式第1号!Q2)</f>
        <v/>
      </c>
      <c r="Q2" s="39" t="s">
        <v>4</v>
      </c>
      <c r="R2" s="231" t="str">
        <f>IF(様式第1号!S2=0,"",様式第1号!S2)</f>
        <v/>
      </c>
      <c r="S2" s="11" t="s">
        <v>5</v>
      </c>
    </row>
    <row r="3" spans="1:28" ht="9.75" customHeight="1"/>
    <row r="4" spans="1:28">
      <c r="A4" s="11"/>
      <c r="B4" s="11"/>
      <c r="C4" s="11"/>
      <c r="D4" s="11"/>
      <c r="E4" s="11"/>
      <c r="F4" s="11"/>
      <c r="G4" s="11"/>
      <c r="H4" s="11"/>
      <c r="I4" s="11"/>
      <c r="J4" s="11"/>
      <c r="K4" s="121"/>
      <c r="L4" s="121" t="s">
        <v>30</v>
      </c>
      <c r="M4" s="594" t="str">
        <f>IF(様式第1号!L9=0,"",様式第1号!L9)</f>
        <v/>
      </c>
      <c r="N4" s="594"/>
      <c r="O4" s="594"/>
      <c r="P4" s="594"/>
      <c r="Q4" s="594"/>
      <c r="R4" s="594"/>
      <c r="S4" s="594"/>
    </row>
    <row r="5" spans="1:28" ht="11.25" customHeight="1">
      <c r="A5" s="11"/>
      <c r="B5" s="11"/>
      <c r="C5" s="11"/>
      <c r="D5" s="11"/>
      <c r="E5" s="11"/>
      <c r="F5" s="11"/>
      <c r="G5" s="11"/>
      <c r="H5" s="11"/>
      <c r="I5" s="11"/>
      <c r="J5" s="11"/>
      <c r="K5" s="121"/>
      <c r="L5" s="11"/>
      <c r="M5" s="11"/>
      <c r="N5" s="11"/>
      <c r="O5" s="11"/>
      <c r="P5" s="11"/>
      <c r="Q5" s="11"/>
      <c r="R5" s="11"/>
      <c r="S5" s="11"/>
    </row>
    <row r="6" spans="1:28" s="99" customFormat="1" ht="18.75" customHeight="1">
      <c r="A6" s="49"/>
      <c r="B6" s="49"/>
      <c r="C6" s="59"/>
      <c r="D6" s="553" t="s">
        <v>402</v>
      </c>
      <c r="E6" s="553"/>
      <c r="F6" s="76">
        <f>IF(様式第1号!E14=0,"",様式第1号!E14)</f>
        <v>8</v>
      </c>
      <c r="G6" s="666" t="s">
        <v>441</v>
      </c>
      <c r="H6" s="666"/>
      <c r="I6" s="666"/>
      <c r="J6" s="666"/>
      <c r="K6" s="666"/>
      <c r="L6" s="666"/>
      <c r="M6" s="666"/>
      <c r="N6" s="666"/>
      <c r="O6" s="666"/>
      <c r="P6" s="666"/>
      <c r="Q6" s="49"/>
      <c r="R6" s="49"/>
      <c r="S6" s="49"/>
      <c r="U6" s="98"/>
      <c r="V6" s="98"/>
      <c r="W6" s="98"/>
    </row>
    <row r="7" spans="1:28" s="99" customFormat="1" ht="16.5" customHeight="1">
      <c r="A7" s="651" t="s">
        <v>24</v>
      </c>
      <c r="B7" s="651"/>
      <c r="C7" s="651"/>
      <c r="D7" s="651"/>
      <c r="E7" s="651"/>
      <c r="F7" s="651"/>
      <c r="G7" s="651"/>
      <c r="H7" s="651"/>
      <c r="I7" s="651"/>
      <c r="J7" s="651"/>
      <c r="K7" s="651"/>
      <c r="L7" s="651"/>
      <c r="M7" s="651"/>
      <c r="N7" s="651"/>
      <c r="O7" s="651"/>
      <c r="P7" s="651"/>
      <c r="Q7" s="651"/>
      <c r="R7" s="651"/>
      <c r="S7" s="651"/>
      <c r="U7" s="98"/>
      <c r="V7" s="98"/>
      <c r="W7" s="98"/>
    </row>
    <row r="8" spans="1:28" ht="7.5" customHeight="1">
      <c r="A8" s="63"/>
      <c r="B8" s="63"/>
      <c r="C8" s="63"/>
      <c r="D8" s="63"/>
      <c r="E8" s="63"/>
      <c r="F8" s="63"/>
      <c r="G8" s="63"/>
      <c r="H8" s="63"/>
      <c r="I8" s="63"/>
      <c r="J8" s="63"/>
      <c r="K8" s="63"/>
      <c r="L8" s="63"/>
      <c r="M8" s="63"/>
      <c r="N8" s="63"/>
      <c r="O8" s="63"/>
      <c r="P8" s="63"/>
      <c r="Q8" s="63"/>
      <c r="R8" s="63"/>
      <c r="S8" s="63"/>
    </row>
    <row r="9" spans="1:28" ht="18.75" customHeight="1">
      <c r="A9" s="43" t="s">
        <v>12</v>
      </c>
      <c r="B9" s="663" t="s">
        <v>442</v>
      </c>
      <c r="C9" s="663"/>
      <c r="D9" s="663"/>
      <c r="E9" s="663"/>
      <c r="F9" s="663"/>
      <c r="G9" s="663"/>
      <c r="H9" s="663"/>
      <c r="I9" s="663"/>
      <c r="J9" s="663"/>
      <c r="K9" s="663"/>
      <c r="L9" s="663"/>
      <c r="M9" s="663"/>
      <c r="N9" s="663"/>
      <c r="O9" s="663"/>
      <c r="P9" s="663"/>
      <c r="Q9" s="663"/>
      <c r="R9" s="663"/>
      <c r="S9" s="51"/>
      <c r="T9" s="51"/>
      <c r="U9" s="165"/>
      <c r="V9" s="165"/>
      <c r="W9" s="165"/>
      <c r="X9" s="51"/>
      <c r="Y9" s="51"/>
      <c r="Z9" s="51"/>
      <c r="AA9" s="51"/>
      <c r="AB9" s="51"/>
    </row>
    <row r="10" spans="1:28" ht="12.75" customHeight="1">
      <c r="A10" s="43"/>
      <c r="B10" s="137"/>
      <c r="C10" s="137"/>
      <c r="D10" s="137"/>
      <c r="E10" s="137"/>
      <c r="F10" s="137"/>
      <c r="G10" s="137"/>
      <c r="H10" s="137"/>
      <c r="I10" s="137"/>
      <c r="J10" s="137"/>
      <c r="K10" s="137"/>
      <c r="L10" s="137"/>
      <c r="M10" s="137"/>
      <c r="N10" s="137"/>
      <c r="O10" s="137"/>
      <c r="P10" s="137"/>
      <c r="Q10" s="137"/>
      <c r="R10" s="137"/>
      <c r="S10" s="51"/>
      <c r="T10" s="51"/>
      <c r="U10" s="165"/>
      <c r="V10" s="165"/>
      <c r="W10" s="165"/>
      <c r="X10" s="51"/>
      <c r="Y10" s="51"/>
      <c r="Z10" s="51"/>
      <c r="AA10" s="51"/>
      <c r="AB10" s="51"/>
    </row>
    <row r="11" spans="1:28" ht="21" customHeight="1">
      <c r="A11" s="11"/>
      <c r="B11" s="11" t="s">
        <v>478</v>
      </c>
      <c r="C11" s="36"/>
      <c r="D11" s="36"/>
      <c r="E11" s="36"/>
      <c r="F11" s="36"/>
      <c r="G11" s="36"/>
      <c r="H11" s="36"/>
      <c r="I11" s="36"/>
      <c r="J11" s="36"/>
      <c r="K11" s="36"/>
      <c r="L11" s="36"/>
      <c r="M11" s="36"/>
      <c r="N11" s="36"/>
      <c r="O11" s="36"/>
      <c r="P11" s="36"/>
      <c r="Q11" s="36"/>
      <c r="R11" s="36"/>
      <c r="S11" s="36"/>
      <c r="T11" s="4"/>
      <c r="U11" s="166"/>
      <c r="V11" s="166"/>
    </row>
    <row r="12" spans="1:28" s="58" customFormat="1" ht="18.75" customHeight="1">
      <c r="A12" s="50"/>
      <c r="B12" s="595" t="s">
        <v>413</v>
      </c>
      <c r="C12" s="596"/>
      <c r="D12" s="596"/>
      <c r="E12" s="596"/>
      <c r="F12" s="596"/>
      <c r="G12" s="596"/>
      <c r="H12" s="599"/>
      <c r="I12" s="595" t="s">
        <v>479</v>
      </c>
      <c r="J12" s="596"/>
      <c r="K12" s="596"/>
      <c r="L12" s="596"/>
      <c r="M12" s="596"/>
      <c r="N12" s="596"/>
      <c r="O12" s="596"/>
      <c r="P12" s="596"/>
      <c r="Q12" s="596"/>
      <c r="R12" s="599"/>
      <c r="S12" s="149"/>
      <c r="T12" s="84"/>
      <c r="U12" s="167"/>
      <c r="V12" s="167"/>
      <c r="W12" s="168"/>
    </row>
    <row r="13" spans="1:28" s="58" customFormat="1" ht="19.5" customHeight="1">
      <c r="A13" s="50"/>
      <c r="B13" s="664" t="s">
        <v>412</v>
      </c>
      <c r="C13" s="474"/>
      <c r="D13" s="474"/>
      <c r="E13" s="474"/>
      <c r="F13" s="474"/>
      <c r="G13" s="474"/>
      <c r="H13" s="474"/>
      <c r="I13" s="474"/>
      <c r="J13" s="474"/>
      <c r="K13" s="474"/>
      <c r="L13" s="474"/>
      <c r="M13" s="474"/>
      <c r="N13" s="474"/>
      <c r="O13" s="474"/>
      <c r="P13" s="474"/>
      <c r="Q13" s="474"/>
      <c r="R13" s="474"/>
      <c r="S13" s="149"/>
      <c r="T13" s="84"/>
      <c r="U13" s="167"/>
      <c r="V13" s="167"/>
      <c r="W13" s="168"/>
    </row>
    <row r="14" spans="1:28" s="58" customFormat="1" ht="63" customHeight="1">
      <c r="A14" s="85"/>
      <c r="B14" s="139"/>
      <c r="C14" s="484" t="s">
        <v>529</v>
      </c>
      <c r="D14" s="485"/>
      <c r="E14" s="485"/>
      <c r="F14" s="485"/>
      <c r="G14" s="485"/>
      <c r="H14" s="486"/>
      <c r="I14" s="656"/>
      <c r="J14" s="657"/>
      <c r="K14" s="657"/>
      <c r="L14" s="657"/>
      <c r="M14" s="657"/>
      <c r="N14" s="657"/>
      <c r="O14" s="657"/>
      <c r="P14" s="657"/>
      <c r="Q14" s="657"/>
      <c r="R14" s="658"/>
      <c r="S14" s="86"/>
      <c r="T14" s="84"/>
      <c r="U14" s="167"/>
      <c r="V14" s="167"/>
      <c r="W14" s="168"/>
    </row>
    <row r="15" spans="1:28" s="58" customFormat="1" ht="63" customHeight="1">
      <c r="A15" s="85"/>
      <c r="B15" s="140"/>
      <c r="C15" s="484" t="s">
        <v>528</v>
      </c>
      <c r="D15" s="485"/>
      <c r="E15" s="485"/>
      <c r="F15" s="485"/>
      <c r="G15" s="485"/>
      <c r="H15" s="486"/>
      <c r="I15" s="656"/>
      <c r="J15" s="657"/>
      <c r="K15" s="657"/>
      <c r="L15" s="657"/>
      <c r="M15" s="657"/>
      <c r="N15" s="657"/>
      <c r="O15" s="657"/>
      <c r="P15" s="657"/>
      <c r="Q15" s="657"/>
      <c r="R15" s="658"/>
      <c r="S15" s="86"/>
      <c r="T15" s="84"/>
      <c r="U15" s="167"/>
      <c r="V15" s="167"/>
      <c r="W15" s="168"/>
    </row>
    <row r="16" spans="1:28" s="87" customFormat="1" ht="19.5" customHeight="1">
      <c r="A16" s="118"/>
      <c r="B16" s="494" t="s">
        <v>433</v>
      </c>
      <c r="C16" s="485"/>
      <c r="D16" s="485"/>
      <c r="E16" s="485"/>
      <c r="F16" s="485"/>
      <c r="G16" s="485"/>
      <c r="H16" s="485"/>
      <c r="I16" s="485"/>
      <c r="J16" s="485"/>
      <c r="K16" s="485"/>
      <c r="L16" s="485"/>
      <c r="M16" s="485"/>
      <c r="N16" s="485"/>
      <c r="O16" s="485"/>
      <c r="P16" s="485"/>
      <c r="Q16" s="485"/>
      <c r="R16" s="485"/>
      <c r="S16" s="136"/>
      <c r="T16" s="128"/>
      <c r="U16" s="169"/>
      <c r="V16" s="170"/>
      <c r="W16" s="170"/>
    </row>
    <row r="17" spans="1:23" s="58" customFormat="1" ht="19.5" customHeight="1">
      <c r="A17" s="88"/>
      <c r="B17" s="141"/>
      <c r="C17" s="660" t="s">
        <v>25</v>
      </c>
      <c r="D17" s="661"/>
      <c r="E17" s="661"/>
      <c r="F17" s="661"/>
      <c r="G17" s="661"/>
      <c r="H17" s="662"/>
      <c r="I17" s="630"/>
      <c r="J17" s="631"/>
      <c r="K17" s="631"/>
      <c r="L17" s="631"/>
      <c r="M17" s="631"/>
      <c r="N17" s="631"/>
      <c r="O17" s="631"/>
      <c r="P17" s="631"/>
      <c r="Q17" s="631"/>
      <c r="R17" s="632"/>
      <c r="S17" s="86"/>
      <c r="U17" s="168"/>
      <c r="V17" s="168"/>
      <c r="W17" s="168"/>
    </row>
    <row r="18" spans="1:23" s="89" customFormat="1" ht="19.5" customHeight="1">
      <c r="A18" s="88"/>
      <c r="B18" s="141"/>
      <c r="C18" s="448" t="s">
        <v>669</v>
      </c>
      <c r="D18" s="3" t="s">
        <v>670</v>
      </c>
      <c r="E18" s="3"/>
      <c r="F18" s="3"/>
      <c r="G18" s="3"/>
      <c r="H18" s="103"/>
      <c r="I18" s="624"/>
      <c r="J18" s="625"/>
      <c r="K18" s="625"/>
      <c r="L18" s="625"/>
      <c r="M18" s="625"/>
      <c r="N18" s="625"/>
      <c r="O18" s="625"/>
      <c r="P18" s="625"/>
      <c r="Q18" s="625"/>
      <c r="R18" s="626"/>
      <c r="S18" s="86"/>
      <c r="T18" s="41"/>
      <c r="U18" s="171"/>
      <c r="V18" s="52"/>
      <c r="W18" s="52"/>
    </row>
    <row r="19" spans="1:23" s="89" customFormat="1" ht="19.5" customHeight="1">
      <c r="A19" s="88"/>
      <c r="B19" s="141"/>
      <c r="C19" s="81" t="s">
        <v>671</v>
      </c>
      <c r="D19" s="10" t="s">
        <v>672</v>
      </c>
      <c r="E19" s="10"/>
      <c r="F19" s="10"/>
      <c r="G19" s="10"/>
      <c r="H19" s="80"/>
      <c r="I19" s="627"/>
      <c r="J19" s="628"/>
      <c r="K19" s="628"/>
      <c r="L19" s="628"/>
      <c r="M19" s="628"/>
      <c r="N19" s="628"/>
      <c r="O19" s="628"/>
      <c r="P19" s="628"/>
      <c r="Q19" s="628"/>
      <c r="R19" s="629"/>
      <c r="S19" s="86"/>
      <c r="T19" s="41"/>
      <c r="U19" s="171"/>
      <c r="V19" s="52"/>
      <c r="W19" s="52"/>
    </row>
    <row r="20" spans="1:23" s="58" customFormat="1" ht="19.5" customHeight="1">
      <c r="A20" s="88"/>
      <c r="B20" s="141"/>
      <c r="C20" s="660" t="s">
        <v>26</v>
      </c>
      <c r="D20" s="661"/>
      <c r="E20" s="661"/>
      <c r="F20" s="661"/>
      <c r="G20" s="661"/>
      <c r="H20" s="662"/>
      <c r="I20" s="630"/>
      <c r="J20" s="631"/>
      <c r="K20" s="631"/>
      <c r="L20" s="631"/>
      <c r="M20" s="631"/>
      <c r="N20" s="631"/>
      <c r="O20" s="631"/>
      <c r="P20" s="631"/>
      <c r="Q20" s="631"/>
      <c r="R20" s="632"/>
      <c r="S20" s="86"/>
      <c r="U20" s="168"/>
      <c r="V20" s="168"/>
      <c r="W20" s="168"/>
    </row>
    <row r="21" spans="1:23" s="89" customFormat="1" ht="19.5" customHeight="1">
      <c r="A21" s="88"/>
      <c r="B21" s="141"/>
      <c r="C21" s="448" t="s">
        <v>671</v>
      </c>
      <c r="D21" s="3" t="s">
        <v>673</v>
      </c>
      <c r="F21" s="3"/>
      <c r="G21" s="3"/>
      <c r="H21" s="103"/>
      <c r="I21" s="624"/>
      <c r="J21" s="625"/>
      <c r="K21" s="625"/>
      <c r="L21" s="625"/>
      <c r="M21" s="625"/>
      <c r="N21" s="625"/>
      <c r="O21" s="625"/>
      <c r="P21" s="625"/>
      <c r="Q21" s="625"/>
      <c r="R21" s="626"/>
      <c r="S21" s="86"/>
      <c r="U21" s="52"/>
      <c r="V21" s="52"/>
      <c r="W21" s="52"/>
    </row>
    <row r="22" spans="1:23" s="89" customFormat="1" ht="19.5" customHeight="1">
      <c r="A22" s="88"/>
      <c r="B22" s="141"/>
      <c r="C22" s="448" t="s">
        <v>671</v>
      </c>
      <c r="D22" s="3" t="s">
        <v>674</v>
      </c>
      <c r="E22" s="3"/>
      <c r="F22" s="3"/>
      <c r="G22" s="3"/>
      <c r="H22" s="103"/>
      <c r="I22" s="624"/>
      <c r="J22" s="625"/>
      <c r="K22" s="625"/>
      <c r="L22" s="625"/>
      <c r="M22" s="625"/>
      <c r="N22" s="625"/>
      <c r="O22" s="625"/>
      <c r="P22" s="625"/>
      <c r="Q22" s="625"/>
      <c r="R22" s="626"/>
      <c r="S22" s="86"/>
      <c r="U22" s="52"/>
      <c r="V22" s="52"/>
      <c r="W22" s="52"/>
    </row>
    <row r="23" spans="1:23" s="89" customFormat="1" ht="19.5" customHeight="1">
      <c r="A23" s="88"/>
      <c r="B23" s="141"/>
      <c r="C23" s="448" t="s">
        <v>671</v>
      </c>
      <c r="D23" s="3" t="s">
        <v>675</v>
      </c>
      <c r="E23" s="3"/>
      <c r="F23" s="3"/>
      <c r="G23" s="3"/>
      <c r="H23" s="103"/>
      <c r="I23" s="624"/>
      <c r="J23" s="625"/>
      <c r="K23" s="625"/>
      <c r="L23" s="625"/>
      <c r="M23" s="625"/>
      <c r="N23" s="625"/>
      <c r="O23" s="625"/>
      <c r="P23" s="625"/>
      <c r="Q23" s="625"/>
      <c r="R23" s="626"/>
      <c r="S23" s="86"/>
      <c r="U23" s="52"/>
      <c r="V23" s="52"/>
      <c r="W23" s="52"/>
    </row>
    <row r="24" spans="1:23" s="89" customFormat="1" ht="19.5" customHeight="1">
      <c r="A24" s="88"/>
      <c r="B24" s="141"/>
      <c r="C24" s="448" t="s">
        <v>671</v>
      </c>
      <c r="D24" s="3" t="s">
        <v>676</v>
      </c>
      <c r="E24" s="3"/>
      <c r="F24" s="3"/>
      <c r="G24" s="3"/>
      <c r="H24" s="103"/>
      <c r="I24" s="624"/>
      <c r="J24" s="625"/>
      <c r="K24" s="625"/>
      <c r="L24" s="625"/>
      <c r="M24" s="625"/>
      <c r="N24" s="625"/>
      <c r="O24" s="625"/>
      <c r="P24" s="625"/>
      <c r="Q24" s="625"/>
      <c r="R24" s="626"/>
      <c r="S24" s="86"/>
      <c r="U24" s="52"/>
      <c r="V24" s="52"/>
      <c r="W24" s="52"/>
    </row>
    <row r="25" spans="1:23" s="89" customFormat="1" ht="19.5" customHeight="1">
      <c r="A25" s="88"/>
      <c r="B25" s="141"/>
      <c r="C25" s="81" t="s">
        <v>671</v>
      </c>
      <c r="D25" s="10" t="s">
        <v>677</v>
      </c>
      <c r="E25" s="10"/>
      <c r="F25" s="10"/>
      <c r="G25" s="10"/>
      <c r="H25" s="80"/>
      <c r="I25" s="627"/>
      <c r="J25" s="628"/>
      <c r="K25" s="628"/>
      <c r="L25" s="628"/>
      <c r="M25" s="628"/>
      <c r="N25" s="628"/>
      <c r="O25" s="628"/>
      <c r="P25" s="628"/>
      <c r="Q25" s="628"/>
      <c r="R25" s="629"/>
      <c r="S25" s="86"/>
      <c r="T25" s="90"/>
      <c r="U25" s="53"/>
      <c r="V25" s="52"/>
      <c r="W25" s="52"/>
    </row>
    <row r="26" spans="1:23" s="58" customFormat="1" ht="19.5" customHeight="1">
      <c r="A26" s="88"/>
      <c r="B26" s="141"/>
      <c r="C26" s="664" t="s">
        <v>27</v>
      </c>
      <c r="D26" s="565"/>
      <c r="E26" s="565"/>
      <c r="F26" s="565"/>
      <c r="G26" s="565"/>
      <c r="H26" s="665"/>
      <c r="I26" s="630"/>
      <c r="J26" s="631"/>
      <c r="K26" s="631"/>
      <c r="L26" s="631"/>
      <c r="M26" s="631"/>
      <c r="N26" s="631"/>
      <c r="O26" s="631"/>
      <c r="P26" s="631"/>
      <c r="Q26" s="631"/>
      <c r="R26" s="632"/>
      <c r="S26" s="86"/>
      <c r="T26" s="50"/>
      <c r="U26" s="172"/>
      <c r="V26" s="168"/>
      <c r="W26" s="168"/>
    </row>
    <row r="27" spans="1:23" s="58" customFormat="1" ht="19.5" customHeight="1">
      <c r="A27" s="88"/>
      <c r="B27" s="141"/>
      <c r="C27" s="448" t="s">
        <v>671</v>
      </c>
      <c r="D27" s="594" t="s">
        <v>678</v>
      </c>
      <c r="E27" s="594"/>
      <c r="F27" s="594"/>
      <c r="G27" s="594"/>
      <c r="H27" s="667"/>
      <c r="I27" s="624"/>
      <c r="J27" s="625"/>
      <c r="K27" s="625"/>
      <c r="L27" s="625"/>
      <c r="M27" s="625"/>
      <c r="N27" s="625"/>
      <c r="O27" s="625"/>
      <c r="P27" s="625"/>
      <c r="Q27" s="625"/>
      <c r="R27" s="626"/>
      <c r="S27" s="86"/>
      <c r="T27" s="91"/>
      <c r="U27" s="173"/>
      <c r="V27" s="168"/>
      <c r="W27" s="168"/>
    </row>
    <row r="28" spans="1:23" s="58" customFormat="1" ht="19.5" customHeight="1">
      <c r="A28" s="88"/>
      <c r="B28" s="141"/>
      <c r="C28" s="448" t="s">
        <v>671</v>
      </c>
      <c r="D28" s="3" t="s">
        <v>679</v>
      </c>
      <c r="E28" s="3"/>
      <c r="F28" s="3"/>
      <c r="G28" s="3"/>
      <c r="H28" s="103"/>
      <c r="I28" s="624"/>
      <c r="J28" s="625"/>
      <c r="K28" s="625"/>
      <c r="L28" s="625"/>
      <c r="M28" s="625"/>
      <c r="N28" s="625"/>
      <c r="O28" s="625"/>
      <c r="P28" s="625"/>
      <c r="Q28" s="625"/>
      <c r="R28" s="626"/>
      <c r="S28" s="86"/>
      <c r="U28" s="53"/>
      <c r="V28" s="168"/>
      <c r="W28" s="168"/>
    </row>
    <row r="29" spans="1:23" s="58" customFormat="1" ht="19.5" customHeight="1">
      <c r="A29" s="88"/>
      <c r="B29" s="141"/>
      <c r="C29" s="448" t="s">
        <v>671</v>
      </c>
      <c r="D29" s="594" t="s">
        <v>680</v>
      </c>
      <c r="E29" s="594"/>
      <c r="F29" s="594"/>
      <c r="G29" s="594"/>
      <c r="H29" s="667"/>
      <c r="I29" s="624"/>
      <c r="J29" s="625"/>
      <c r="K29" s="625"/>
      <c r="L29" s="625"/>
      <c r="M29" s="625"/>
      <c r="N29" s="625"/>
      <c r="O29" s="625"/>
      <c r="P29" s="625"/>
      <c r="Q29" s="625"/>
      <c r="R29" s="626"/>
      <c r="S29" s="86"/>
      <c r="U29" s="53"/>
      <c r="V29" s="168"/>
      <c r="W29" s="168"/>
    </row>
    <row r="30" spans="1:23" s="58" customFormat="1" ht="19.5" customHeight="1">
      <c r="A30" s="88"/>
      <c r="B30" s="141"/>
      <c r="C30" s="81" t="s">
        <v>671</v>
      </c>
      <c r="D30" s="10" t="s">
        <v>681</v>
      </c>
      <c r="E30" s="10"/>
      <c r="F30" s="10"/>
      <c r="G30" s="10"/>
      <c r="H30" s="80"/>
      <c r="I30" s="627"/>
      <c r="J30" s="628"/>
      <c r="K30" s="628"/>
      <c r="L30" s="628"/>
      <c r="M30" s="628"/>
      <c r="N30" s="628"/>
      <c r="O30" s="628"/>
      <c r="P30" s="628"/>
      <c r="Q30" s="628"/>
      <c r="R30" s="629"/>
      <c r="S30" s="86"/>
      <c r="U30" s="168"/>
      <c r="V30" s="168"/>
      <c r="W30" s="168"/>
    </row>
    <row r="31" spans="1:23" s="58" customFormat="1" ht="19.5" customHeight="1">
      <c r="A31" s="88"/>
      <c r="B31" s="141"/>
      <c r="C31" s="664" t="s">
        <v>28</v>
      </c>
      <c r="D31" s="565"/>
      <c r="E31" s="565"/>
      <c r="F31" s="565"/>
      <c r="G31" s="565"/>
      <c r="H31" s="665"/>
      <c r="I31" s="630"/>
      <c r="J31" s="631"/>
      <c r="K31" s="631"/>
      <c r="L31" s="631"/>
      <c r="M31" s="631"/>
      <c r="N31" s="631"/>
      <c r="O31" s="631"/>
      <c r="P31" s="631"/>
      <c r="Q31" s="631"/>
      <c r="R31" s="632"/>
      <c r="S31" s="86"/>
      <c r="U31" s="168"/>
      <c r="V31" s="168"/>
      <c r="W31" s="168"/>
    </row>
    <row r="32" spans="1:23" s="58" customFormat="1" ht="19.5" customHeight="1">
      <c r="A32" s="88"/>
      <c r="B32" s="141"/>
      <c r="C32" s="448" t="s">
        <v>671</v>
      </c>
      <c r="D32" s="3" t="s">
        <v>682</v>
      </c>
      <c r="E32" s="3"/>
      <c r="F32" s="3"/>
      <c r="G32" s="3"/>
      <c r="H32" s="103"/>
      <c r="I32" s="624"/>
      <c r="J32" s="625"/>
      <c r="K32" s="625"/>
      <c r="L32" s="625"/>
      <c r="M32" s="625"/>
      <c r="N32" s="625"/>
      <c r="O32" s="625"/>
      <c r="P32" s="625"/>
      <c r="Q32" s="625"/>
      <c r="R32" s="626"/>
      <c r="S32" s="86"/>
      <c r="U32" s="168"/>
      <c r="V32" s="168"/>
      <c r="W32" s="168"/>
    </row>
    <row r="33" spans="1:23" s="58" customFormat="1" ht="19.5" customHeight="1">
      <c r="A33" s="88"/>
      <c r="B33" s="141"/>
      <c r="C33" s="448" t="s">
        <v>671</v>
      </c>
      <c r="D33" s="3" t="s">
        <v>683</v>
      </c>
      <c r="E33" s="3"/>
      <c r="F33" s="3"/>
      <c r="G33" s="3"/>
      <c r="H33" s="103"/>
      <c r="I33" s="624"/>
      <c r="J33" s="625"/>
      <c r="K33" s="625"/>
      <c r="L33" s="625"/>
      <c r="M33" s="625"/>
      <c r="N33" s="625"/>
      <c r="O33" s="625"/>
      <c r="P33" s="625"/>
      <c r="Q33" s="625"/>
      <c r="R33" s="626"/>
      <c r="S33" s="86"/>
      <c r="U33" s="168"/>
      <c r="V33" s="168"/>
      <c r="W33" s="168"/>
    </row>
    <row r="34" spans="1:23" s="58" customFormat="1" ht="19.5" customHeight="1">
      <c r="A34" s="88"/>
      <c r="B34" s="141"/>
      <c r="C34" s="448" t="s">
        <v>671</v>
      </c>
      <c r="D34" s="3" t="s">
        <v>684</v>
      </c>
      <c r="E34" s="3"/>
      <c r="F34" s="3"/>
      <c r="G34" s="3"/>
      <c r="H34" s="103"/>
      <c r="I34" s="624"/>
      <c r="J34" s="625"/>
      <c r="K34" s="625"/>
      <c r="L34" s="625"/>
      <c r="M34" s="625"/>
      <c r="N34" s="625"/>
      <c r="O34" s="625"/>
      <c r="P34" s="625"/>
      <c r="Q34" s="625"/>
      <c r="R34" s="626"/>
      <c r="S34" s="86"/>
      <c r="T34" s="92"/>
      <c r="U34" s="174"/>
      <c r="V34" s="168"/>
      <c r="W34" s="168"/>
    </row>
    <row r="35" spans="1:23" s="58" customFormat="1" ht="19.5" customHeight="1">
      <c r="A35" s="88"/>
      <c r="B35" s="141"/>
      <c r="C35" s="81" t="s">
        <v>671</v>
      </c>
      <c r="D35" s="10" t="s">
        <v>685</v>
      </c>
      <c r="E35" s="10"/>
      <c r="F35" s="10"/>
      <c r="G35" s="10"/>
      <c r="H35" s="80"/>
      <c r="I35" s="627"/>
      <c r="J35" s="628"/>
      <c r="K35" s="628"/>
      <c r="L35" s="628"/>
      <c r="M35" s="628"/>
      <c r="N35" s="628"/>
      <c r="O35" s="628"/>
      <c r="P35" s="628"/>
      <c r="Q35" s="628"/>
      <c r="R35" s="629"/>
      <c r="S35" s="86"/>
      <c r="U35" s="168"/>
      <c r="V35" s="168"/>
      <c r="W35" s="168"/>
    </row>
    <row r="36" spans="1:23" s="58" customFormat="1" ht="19.5" customHeight="1">
      <c r="A36" s="88"/>
      <c r="B36" s="141"/>
      <c r="C36" s="660" t="s">
        <v>29</v>
      </c>
      <c r="D36" s="661"/>
      <c r="E36" s="661"/>
      <c r="F36" s="661"/>
      <c r="G36" s="661"/>
      <c r="H36" s="662"/>
      <c r="I36" s="630"/>
      <c r="J36" s="631"/>
      <c r="K36" s="631"/>
      <c r="L36" s="631"/>
      <c r="M36" s="631"/>
      <c r="N36" s="631"/>
      <c r="O36" s="631"/>
      <c r="P36" s="631"/>
      <c r="Q36" s="631"/>
      <c r="R36" s="632"/>
      <c r="S36" s="86"/>
      <c r="U36" s="168"/>
      <c r="V36" s="168"/>
      <c r="W36" s="168"/>
    </row>
    <row r="37" spans="1:23" s="58" customFormat="1" ht="19.5" customHeight="1">
      <c r="A37" s="88"/>
      <c r="B37" s="142"/>
      <c r="C37" s="81" t="s">
        <v>671</v>
      </c>
      <c r="D37" s="668" t="s">
        <v>686</v>
      </c>
      <c r="E37" s="668"/>
      <c r="F37" s="668"/>
      <c r="G37" s="668"/>
      <c r="H37" s="669"/>
      <c r="I37" s="627"/>
      <c r="J37" s="628"/>
      <c r="K37" s="628"/>
      <c r="L37" s="628"/>
      <c r="M37" s="628"/>
      <c r="N37" s="628"/>
      <c r="O37" s="628"/>
      <c r="P37" s="628"/>
      <c r="Q37" s="628"/>
      <c r="R37" s="629"/>
      <c r="S37" s="86"/>
      <c r="U37" s="175"/>
      <c r="V37" s="168"/>
      <c r="W37" s="168"/>
    </row>
    <row r="38" spans="1:23" ht="20.65" customHeight="1">
      <c r="B38" s="565" t="s">
        <v>519</v>
      </c>
      <c r="C38" s="565"/>
      <c r="D38" s="565"/>
      <c r="E38" s="565"/>
      <c r="F38" s="565"/>
      <c r="G38" s="565"/>
      <c r="H38" s="565"/>
      <c r="I38" s="565"/>
      <c r="J38" s="565"/>
      <c r="K38" s="565"/>
      <c r="L38" s="565"/>
      <c r="M38" s="565"/>
      <c r="N38" s="565"/>
      <c r="O38" s="565"/>
      <c r="P38" s="565"/>
      <c r="Q38" s="565"/>
      <c r="R38" s="565"/>
    </row>
    <row r="39" spans="1:23" ht="5.0999999999999996" customHeight="1"/>
    <row r="40" spans="1:23">
      <c r="A40" s="43" t="s">
        <v>15</v>
      </c>
      <c r="B40" s="663" t="s">
        <v>507</v>
      </c>
      <c r="C40" s="663"/>
      <c r="D40" s="663"/>
      <c r="E40" s="663"/>
      <c r="F40" s="663"/>
      <c r="G40" s="663"/>
      <c r="H40" s="663"/>
      <c r="I40" s="663"/>
      <c r="J40" s="663"/>
      <c r="K40" s="663"/>
      <c r="L40" s="663"/>
      <c r="M40" s="663"/>
      <c r="N40" s="663"/>
      <c r="O40" s="663"/>
      <c r="P40" s="663"/>
      <c r="Q40" s="663"/>
      <c r="R40" s="663"/>
      <c r="S40" s="663"/>
      <c r="T40" s="13"/>
    </row>
    <row r="41" spans="1:23" ht="15.6" customHeight="1">
      <c r="A41" s="43"/>
      <c r="B41" s="594" t="s">
        <v>548</v>
      </c>
      <c r="C41" s="594"/>
      <c r="D41" s="594"/>
      <c r="E41" s="594"/>
      <c r="F41" s="594"/>
      <c r="G41" s="594"/>
      <c r="H41" s="594"/>
      <c r="I41" s="594"/>
      <c r="J41" s="594"/>
      <c r="K41" s="594"/>
      <c r="L41" s="594"/>
      <c r="M41" s="594"/>
      <c r="N41" s="594"/>
      <c r="O41" s="594"/>
      <c r="P41" s="594"/>
      <c r="Q41" s="594"/>
      <c r="R41" s="594"/>
    </row>
    <row r="42" spans="1:23" ht="15.6" customHeight="1">
      <c r="A42" s="43"/>
      <c r="B42" s="566" t="s">
        <v>547</v>
      </c>
      <c r="C42" s="566"/>
      <c r="D42" s="566"/>
      <c r="E42" s="566"/>
      <c r="F42" s="566"/>
      <c r="G42" s="566"/>
      <c r="H42" s="566"/>
      <c r="I42" s="566"/>
      <c r="J42" s="566"/>
      <c r="K42" s="566"/>
      <c r="L42" s="566"/>
      <c r="M42" s="566"/>
      <c r="N42" s="566"/>
      <c r="O42" s="566"/>
      <c r="P42" s="566"/>
      <c r="Q42" s="566"/>
      <c r="R42" s="566"/>
    </row>
    <row r="43" spans="1:23" ht="9.6" customHeight="1">
      <c r="A43" s="43"/>
      <c r="B43" s="120"/>
      <c r="C43" s="120"/>
      <c r="D43" s="120"/>
      <c r="E43" s="120"/>
      <c r="F43" s="120"/>
      <c r="G43" s="120"/>
      <c r="H43" s="120"/>
      <c r="I43" s="120"/>
      <c r="J43" s="120"/>
      <c r="K43" s="120"/>
      <c r="L43" s="120"/>
      <c r="M43" s="120"/>
      <c r="N43" s="120"/>
      <c r="O43" s="120"/>
      <c r="P43" s="120"/>
      <c r="Q43" s="120"/>
    </row>
    <row r="44" spans="1:23">
      <c r="A44" s="637" t="s">
        <v>543</v>
      </c>
      <c r="B44" s="637"/>
      <c r="C44" s="637"/>
      <c r="D44" s="637"/>
      <c r="E44" s="637"/>
      <c r="F44" s="637"/>
      <c r="G44" s="637"/>
      <c r="H44" s="637"/>
      <c r="I44" s="637"/>
      <c r="J44" s="637"/>
      <c r="K44" s="637"/>
      <c r="L44" s="637"/>
      <c r="M44" s="637"/>
      <c r="N44" s="637"/>
      <c r="O44" s="637"/>
      <c r="P44" s="637"/>
      <c r="Q44" s="637"/>
    </row>
    <row r="45" spans="1:23">
      <c r="A45" s="50"/>
      <c r="B45" s="670" t="s">
        <v>443</v>
      </c>
      <c r="C45" s="671"/>
      <c r="D45" s="671"/>
      <c r="E45" s="671"/>
      <c r="F45" s="671"/>
      <c r="G45" s="671"/>
      <c r="H45" s="671"/>
      <c r="I45" s="671"/>
      <c r="J45" s="671"/>
      <c r="K45" s="671"/>
      <c r="L45" s="671"/>
      <c r="M45" s="671"/>
      <c r="N45" s="145"/>
      <c r="O45" s="145"/>
      <c r="P45" s="145"/>
      <c r="Q45" s="145"/>
      <c r="R45" s="150"/>
      <c r="S45" s="64"/>
      <c r="T45" s="412" t="str">
        <f>IFERROR(IF(COUNTIF(U46:V58,TRUE)&gt;=2,"!チェックを１か所のみに修正してください!",""),"")</f>
        <v/>
      </c>
    </row>
    <row r="46" spans="1:23">
      <c r="A46" s="50"/>
      <c r="B46" s="151"/>
      <c r="D46" s="131" t="s">
        <v>414</v>
      </c>
      <c r="E46" s="131"/>
      <c r="F46" s="131"/>
      <c r="G46" s="131"/>
      <c r="H46" s="11"/>
      <c r="I46" s="11"/>
      <c r="J46" s="11"/>
      <c r="K46" s="121"/>
      <c r="L46" s="592"/>
      <c r="M46" s="592"/>
      <c r="N46" s="11"/>
      <c r="O46" s="11"/>
      <c r="P46" s="11"/>
      <c r="Q46" s="11"/>
      <c r="R46" s="152"/>
      <c r="S46" s="64"/>
      <c r="T46" s="58"/>
      <c r="U46" s="206" t="b">
        <v>0</v>
      </c>
      <c r="V46" s="206"/>
    </row>
    <row r="47" spans="1:23">
      <c r="A47" s="50"/>
      <c r="B47" s="153"/>
      <c r="D47" s="3" t="s">
        <v>415</v>
      </c>
      <c r="E47" s="3"/>
      <c r="F47" s="3"/>
      <c r="G47" s="3"/>
      <c r="H47" s="3"/>
      <c r="I47" s="3"/>
      <c r="J47" s="3"/>
      <c r="K47" s="121"/>
      <c r="L47" s="592"/>
      <c r="M47" s="592"/>
      <c r="N47" s="11"/>
      <c r="R47" s="116"/>
      <c r="S47" s="64"/>
      <c r="T47" s="58"/>
      <c r="U47" s="206" t="b">
        <v>0</v>
      </c>
      <c r="V47" s="206"/>
    </row>
    <row r="48" spans="1:23">
      <c r="A48" s="50"/>
      <c r="B48" s="675" t="s">
        <v>434</v>
      </c>
      <c r="C48" s="676"/>
      <c r="D48" s="676"/>
      <c r="E48" s="676"/>
      <c r="F48" s="676"/>
      <c r="G48" s="676"/>
      <c r="H48" s="676"/>
      <c r="I48" s="676"/>
      <c r="J48" s="676"/>
      <c r="K48" s="676"/>
      <c r="L48" s="676"/>
      <c r="M48" s="676"/>
      <c r="N48" s="676"/>
      <c r="O48" s="676"/>
      <c r="P48" s="676"/>
      <c r="Q48" s="676"/>
      <c r="R48" s="676"/>
      <c r="S48" s="154"/>
      <c r="T48" s="58"/>
      <c r="U48" s="206"/>
      <c r="V48" s="206"/>
    </row>
    <row r="49" spans="1:22">
      <c r="A49" s="50"/>
      <c r="B49" s="151"/>
      <c r="D49" s="131" t="s">
        <v>416</v>
      </c>
      <c r="E49" s="131"/>
      <c r="F49" s="121"/>
      <c r="G49" s="592"/>
      <c r="H49" s="592"/>
      <c r="I49" s="11"/>
      <c r="M49" s="131" t="s">
        <v>417</v>
      </c>
      <c r="N49" s="131"/>
      <c r="P49" s="11"/>
      <c r="Q49" s="11"/>
      <c r="R49" s="11"/>
      <c r="S49" s="64"/>
      <c r="T49" s="58"/>
      <c r="U49" s="206" t="b">
        <v>0</v>
      </c>
      <c r="V49" s="206" t="b">
        <v>0</v>
      </c>
    </row>
    <row r="50" spans="1:22">
      <c r="A50" s="58"/>
      <c r="B50" s="124"/>
      <c r="D50" s="566" t="s">
        <v>418</v>
      </c>
      <c r="E50" s="566"/>
      <c r="F50" s="121"/>
      <c r="G50" s="592"/>
      <c r="H50" s="592"/>
      <c r="I50" s="11"/>
      <c r="M50" s="131" t="s">
        <v>419</v>
      </c>
      <c r="O50" s="121"/>
      <c r="P50" s="11"/>
      <c r="S50" s="64"/>
      <c r="T50" s="58"/>
      <c r="U50" s="206" t="b">
        <v>0</v>
      </c>
      <c r="V50" s="206" t="b">
        <v>0</v>
      </c>
    </row>
    <row r="51" spans="1:22">
      <c r="A51" s="58"/>
      <c r="B51" s="153"/>
      <c r="D51" s="135" t="s">
        <v>530</v>
      </c>
      <c r="E51" s="135"/>
      <c r="F51" s="673"/>
      <c r="G51" s="673"/>
      <c r="H51" s="673"/>
      <c r="I51" s="673"/>
      <c r="J51" s="673"/>
      <c r="K51" s="673"/>
      <c r="L51" s="673"/>
      <c r="M51" s="673"/>
      <c r="N51" s="673"/>
      <c r="O51" s="673"/>
      <c r="P51" s="673"/>
      <c r="Q51" s="673"/>
      <c r="R51" s="123" t="s">
        <v>41</v>
      </c>
      <c r="S51" s="64"/>
      <c r="T51" s="58"/>
      <c r="U51" s="206" t="b">
        <v>0</v>
      </c>
      <c r="V51" s="206"/>
    </row>
    <row r="52" spans="1:22">
      <c r="A52" s="50"/>
      <c r="B52" s="670" t="s">
        <v>435</v>
      </c>
      <c r="C52" s="671"/>
      <c r="D52" s="671"/>
      <c r="E52" s="671"/>
      <c r="F52" s="671"/>
      <c r="G52" s="671"/>
      <c r="H52" s="671"/>
      <c r="I52" s="671"/>
      <c r="J52" s="671"/>
      <c r="K52" s="671"/>
      <c r="L52" s="671"/>
      <c r="M52" s="671"/>
      <c r="N52" s="671"/>
      <c r="O52" s="671"/>
      <c r="P52" s="671"/>
      <c r="Q52" s="671"/>
      <c r="R52" s="680"/>
      <c r="S52" s="155"/>
      <c r="T52" s="50"/>
      <c r="U52" s="206"/>
      <c r="V52" s="206"/>
    </row>
    <row r="53" spans="1:22">
      <c r="A53" s="50"/>
      <c r="B53" s="151"/>
      <c r="D53" s="131" t="s">
        <v>422</v>
      </c>
      <c r="E53" s="131"/>
      <c r="F53" s="131"/>
      <c r="G53" s="131"/>
      <c r="H53" s="121"/>
      <c r="I53" s="592"/>
      <c r="J53" s="592"/>
      <c r="K53" s="11"/>
      <c r="M53" s="131" t="s">
        <v>423</v>
      </c>
      <c r="N53" s="156"/>
      <c r="O53" s="138"/>
      <c r="P53" s="11"/>
      <c r="Q53" s="11"/>
      <c r="R53" s="11"/>
      <c r="S53" s="64"/>
      <c r="T53" s="58"/>
      <c r="U53" s="206" t="b">
        <v>0</v>
      </c>
      <c r="V53" s="206" t="b">
        <v>0</v>
      </c>
    </row>
    <row r="54" spans="1:22">
      <c r="A54" s="50"/>
      <c r="B54" s="124"/>
      <c r="D54" s="566" t="s">
        <v>425</v>
      </c>
      <c r="E54" s="566"/>
      <c r="F54" s="566"/>
      <c r="G54" s="121"/>
      <c r="H54" s="592"/>
      <c r="I54" s="592"/>
      <c r="J54" s="11"/>
      <c r="K54" s="11"/>
      <c r="M54" s="3" t="s">
        <v>424</v>
      </c>
      <c r="N54" s="11"/>
      <c r="O54" s="138"/>
      <c r="P54" s="11"/>
      <c r="Q54" s="11"/>
      <c r="R54" s="11"/>
      <c r="S54" s="64"/>
      <c r="T54" s="58"/>
      <c r="U54" s="206" t="b">
        <v>0</v>
      </c>
      <c r="V54" s="206" t="b">
        <v>0</v>
      </c>
    </row>
    <row r="55" spans="1:22">
      <c r="A55" s="50"/>
      <c r="B55" s="153"/>
      <c r="D55" s="190" t="s">
        <v>530</v>
      </c>
      <c r="E55" s="135"/>
      <c r="F55" s="673"/>
      <c r="G55" s="673"/>
      <c r="H55" s="673"/>
      <c r="I55" s="673"/>
      <c r="J55" s="673"/>
      <c r="K55" s="673"/>
      <c r="L55" s="673"/>
      <c r="M55" s="673"/>
      <c r="N55" s="673"/>
      <c r="O55" s="673"/>
      <c r="P55" s="673"/>
      <c r="Q55" s="673"/>
      <c r="R55" s="38" t="s">
        <v>41</v>
      </c>
      <c r="S55" s="64"/>
      <c r="T55" s="58"/>
      <c r="U55" s="206" t="b">
        <v>0</v>
      </c>
      <c r="V55" s="206"/>
    </row>
    <row r="56" spans="1:22" ht="18.75" customHeight="1">
      <c r="A56" s="58"/>
      <c r="B56" s="677" t="s">
        <v>480</v>
      </c>
      <c r="C56" s="678"/>
      <c r="D56" s="678"/>
      <c r="E56" s="678"/>
      <c r="F56" s="678"/>
      <c r="G56" s="678"/>
      <c r="H56" s="678"/>
      <c r="I56" s="678"/>
      <c r="J56" s="678"/>
      <c r="K56" s="678"/>
      <c r="L56" s="678"/>
      <c r="M56" s="678"/>
      <c r="N56" s="678"/>
      <c r="O56" s="678"/>
      <c r="P56" s="678"/>
      <c r="Q56" s="678"/>
      <c r="R56" s="679"/>
      <c r="S56" s="86"/>
      <c r="T56" s="58"/>
      <c r="U56" s="206"/>
      <c r="V56" s="206"/>
    </row>
    <row r="57" spans="1:22">
      <c r="A57" s="58"/>
      <c r="B57" s="151"/>
      <c r="C57" s="157"/>
      <c r="D57" s="131" t="s">
        <v>426</v>
      </c>
      <c r="E57" s="131"/>
      <c r="F57" s="131"/>
      <c r="G57" s="131"/>
      <c r="H57" s="131"/>
      <c r="I57" s="131"/>
      <c r="J57" s="121"/>
      <c r="K57" s="592"/>
      <c r="L57" s="592"/>
      <c r="M57" s="11"/>
      <c r="N57" s="11"/>
      <c r="O57" s="11"/>
      <c r="P57" s="11"/>
      <c r="Q57" s="11"/>
      <c r="R57" s="11"/>
      <c r="S57" s="64"/>
      <c r="T57" s="58"/>
      <c r="U57" s="206" t="b">
        <v>0</v>
      </c>
      <c r="V57" s="206"/>
    </row>
    <row r="58" spans="1:22">
      <c r="A58" s="58"/>
      <c r="B58" s="153"/>
      <c r="C58" s="123"/>
      <c r="D58" s="190" t="s">
        <v>530</v>
      </c>
      <c r="E58" s="135"/>
      <c r="F58" s="673"/>
      <c r="G58" s="673"/>
      <c r="H58" s="673"/>
      <c r="I58" s="673"/>
      <c r="J58" s="673"/>
      <c r="K58" s="673"/>
      <c r="L58" s="673"/>
      <c r="M58" s="673"/>
      <c r="N58" s="673"/>
      <c r="O58" s="673"/>
      <c r="P58" s="673"/>
      <c r="Q58" s="673"/>
      <c r="R58" s="38" t="s">
        <v>41</v>
      </c>
      <c r="S58" s="64"/>
      <c r="T58" s="58"/>
      <c r="U58" s="206" t="b">
        <v>0</v>
      </c>
      <c r="V58" s="206"/>
    </row>
    <row r="59" spans="1:22" ht="15" customHeight="1">
      <c r="A59" s="58"/>
      <c r="B59" s="58"/>
      <c r="C59" s="90"/>
      <c r="D59" s="118"/>
      <c r="E59" s="118"/>
      <c r="F59" s="118"/>
      <c r="G59" s="118"/>
      <c r="H59" s="118"/>
      <c r="I59" s="118"/>
      <c r="J59" s="118"/>
      <c r="K59" s="118"/>
      <c r="L59" s="121"/>
      <c r="M59" s="118"/>
      <c r="N59" s="156"/>
      <c r="O59" s="11"/>
      <c r="P59" s="50"/>
      <c r="Q59" s="50"/>
      <c r="R59" s="50"/>
      <c r="S59" s="58"/>
      <c r="T59" s="58"/>
      <c r="U59" s="206"/>
      <c r="V59" s="206"/>
    </row>
    <row r="60" spans="1:22">
      <c r="A60" s="637" t="s">
        <v>687</v>
      </c>
      <c r="B60" s="637"/>
      <c r="C60" s="637"/>
      <c r="D60" s="637"/>
      <c r="E60" s="637"/>
      <c r="F60" s="637"/>
      <c r="G60" s="637"/>
      <c r="H60" s="637"/>
      <c r="I60" s="637"/>
      <c r="J60" s="637"/>
      <c r="K60" s="637"/>
      <c r="L60" s="637"/>
      <c r="M60" s="637"/>
      <c r="N60" s="637"/>
      <c r="O60" s="637"/>
      <c r="P60" s="637"/>
      <c r="Q60" s="637"/>
      <c r="U60" s="206"/>
      <c r="V60" s="206"/>
    </row>
    <row r="61" spans="1:22">
      <c r="A61" s="58"/>
      <c r="B61" s="90"/>
      <c r="C61" s="10" t="s">
        <v>2</v>
      </c>
      <c r="D61" s="196"/>
      <c r="E61" s="10" t="s">
        <v>3</v>
      </c>
      <c r="F61" s="196"/>
      <c r="G61" s="10" t="s">
        <v>4</v>
      </c>
      <c r="H61" s="196"/>
      <c r="I61" s="129" t="s">
        <v>5</v>
      </c>
      <c r="J61" s="50" t="s">
        <v>688</v>
      </c>
      <c r="M61" s="50"/>
      <c r="N61" s="50"/>
      <c r="O61" s="50"/>
      <c r="P61" s="50"/>
      <c r="Q61" s="50"/>
      <c r="R61" s="50"/>
      <c r="S61" s="50"/>
      <c r="T61" s="58"/>
      <c r="U61" s="206"/>
      <c r="V61" s="206"/>
    </row>
    <row r="62" spans="1:22" ht="15" customHeight="1">
      <c r="A62" s="58"/>
      <c r="B62" s="58"/>
      <c r="C62" s="90"/>
      <c r="D62" s="118"/>
      <c r="E62" s="118"/>
      <c r="F62" s="118"/>
      <c r="G62" s="118"/>
      <c r="H62" s="118"/>
      <c r="I62" s="118"/>
      <c r="J62" s="118"/>
      <c r="K62" s="118"/>
      <c r="L62" s="121"/>
      <c r="M62" s="118"/>
      <c r="N62" s="156"/>
      <c r="O62" s="11"/>
      <c r="P62" s="50"/>
      <c r="Q62" s="50"/>
      <c r="R62" s="50"/>
      <c r="S62" s="58"/>
      <c r="T62" s="58"/>
      <c r="U62" s="206"/>
      <c r="V62" s="206"/>
    </row>
    <row r="63" spans="1:22">
      <c r="A63" s="637" t="s">
        <v>544</v>
      </c>
      <c r="B63" s="637"/>
      <c r="C63" s="637"/>
      <c r="D63" s="637"/>
      <c r="E63" s="637"/>
      <c r="F63" s="637"/>
      <c r="G63" s="637"/>
      <c r="H63" s="637"/>
      <c r="I63" s="637"/>
      <c r="J63" s="637"/>
      <c r="K63" s="637"/>
      <c r="L63" s="637"/>
      <c r="M63" s="637"/>
      <c r="N63" s="637"/>
      <c r="O63" s="637"/>
      <c r="P63" s="637"/>
      <c r="Q63" s="637"/>
      <c r="R63" s="637"/>
      <c r="U63" s="206"/>
      <c r="V63" s="206"/>
    </row>
    <row r="64" spans="1:22">
      <c r="A64" s="138"/>
      <c r="B64" s="117" t="s">
        <v>581</v>
      </c>
      <c r="D64" s="117"/>
      <c r="E64" s="117"/>
      <c r="F64" s="117"/>
      <c r="G64" s="117"/>
      <c r="H64" s="117"/>
      <c r="I64" s="117"/>
      <c r="J64" s="117"/>
      <c r="K64" s="117"/>
      <c r="L64" s="117"/>
      <c r="M64" s="117"/>
      <c r="N64" s="117"/>
      <c r="O64" s="117"/>
      <c r="P64" s="117"/>
      <c r="Q64" s="117"/>
      <c r="R64" s="117"/>
      <c r="U64" s="206"/>
      <c r="V64" s="206"/>
    </row>
    <row r="65" spans="1:44" ht="20.100000000000001" customHeight="1">
      <c r="A65" s="58"/>
      <c r="C65" s="672" t="s">
        <v>588</v>
      </c>
      <c r="D65" s="672"/>
      <c r="E65" s="672"/>
      <c r="F65" s="672"/>
      <c r="G65" s="672"/>
      <c r="H65" s="672"/>
      <c r="I65" s="672"/>
      <c r="J65" s="672"/>
      <c r="K65" s="672"/>
      <c r="L65" s="672"/>
      <c r="M65" s="672"/>
      <c r="N65" s="672"/>
      <c r="O65" s="672"/>
      <c r="P65" s="672"/>
      <c r="Q65" s="672"/>
      <c r="R65" s="672"/>
      <c r="S65" s="90"/>
      <c r="T65" s="58"/>
      <c r="U65" s="206"/>
      <c r="V65" s="206"/>
      <c r="Z65" s="20"/>
      <c r="AA65" s="20"/>
      <c r="AB65" s="20"/>
      <c r="AC65" s="20"/>
      <c r="AD65" s="20"/>
      <c r="AE65" s="20"/>
      <c r="AF65" s="20"/>
      <c r="AG65" s="20"/>
      <c r="AH65" s="20"/>
      <c r="AI65" s="20"/>
      <c r="AJ65" s="20"/>
      <c r="AK65" s="20"/>
      <c r="AL65" s="20"/>
      <c r="AM65" s="20"/>
      <c r="AN65" s="20"/>
      <c r="AO65" s="20"/>
      <c r="AP65" s="20"/>
      <c r="AQ65" s="20"/>
      <c r="AR65" s="20"/>
    </row>
    <row r="66" spans="1:44" ht="15" customHeight="1">
      <c r="A66" s="58"/>
      <c r="B66" s="184"/>
      <c r="C66" s="672"/>
      <c r="D66" s="672"/>
      <c r="E66" s="672"/>
      <c r="F66" s="672"/>
      <c r="G66" s="672"/>
      <c r="H66" s="672"/>
      <c r="I66" s="672"/>
      <c r="J66" s="672"/>
      <c r="K66" s="672"/>
      <c r="L66" s="672"/>
      <c r="M66" s="672"/>
      <c r="N66" s="672"/>
      <c r="O66" s="672"/>
      <c r="P66" s="672"/>
      <c r="Q66" s="672"/>
      <c r="R66" s="672"/>
      <c r="S66" s="127"/>
      <c r="T66" s="58"/>
      <c r="U66" s="206"/>
      <c r="V66" s="206"/>
      <c r="Z66" s="20"/>
      <c r="AA66" s="20"/>
      <c r="AB66" s="20"/>
      <c r="AC66" s="20"/>
      <c r="AD66" s="20"/>
      <c r="AE66" s="20"/>
      <c r="AF66" s="20"/>
      <c r="AG66" s="20"/>
      <c r="AH66" s="20"/>
      <c r="AI66" s="20"/>
      <c r="AJ66" s="20"/>
      <c r="AK66" s="20"/>
      <c r="AL66" s="20"/>
      <c r="AM66" s="20"/>
      <c r="AN66" s="20"/>
      <c r="AO66" s="20"/>
      <c r="AP66" s="20"/>
      <c r="AQ66" s="20"/>
      <c r="AR66" s="20"/>
    </row>
    <row r="67" spans="1:44" ht="20.100000000000001" customHeight="1">
      <c r="A67" s="58"/>
      <c r="B67" s="179"/>
      <c r="C67" s="185" t="s">
        <v>590</v>
      </c>
      <c r="D67" s="186"/>
      <c r="E67" s="179"/>
      <c r="F67" s="179"/>
      <c r="G67" s="179"/>
      <c r="H67" s="179"/>
      <c r="I67" s="179"/>
      <c r="J67" s="179"/>
      <c r="K67" s="179"/>
      <c r="L67" s="179"/>
      <c r="M67" s="179"/>
      <c r="N67" s="179"/>
      <c r="O67" s="179"/>
      <c r="P67" s="179"/>
      <c r="Q67" s="179"/>
      <c r="R67" s="179"/>
      <c r="S67" s="5"/>
      <c r="T67" s="58"/>
      <c r="U67" s="206"/>
      <c r="V67" s="206"/>
    </row>
    <row r="68" spans="1:44" ht="20.100000000000001" customHeight="1">
      <c r="A68" s="58"/>
      <c r="B68" s="179"/>
      <c r="D68" s="185" t="s">
        <v>582</v>
      </c>
      <c r="E68" s="179"/>
      <c r="F68" s="179"/>
      <c r="G68" s="179"/>
      <c r="H68" s="179"/>
      <c r="I68" s="179"/>
      <c r="J68" s="179"/>
      <c r="K68" s="179"/>
      <c r="L68" s="179"/>
      <c r="M68" s="179"/>
      <c r="N68" s="179"/>
      <c r="O68" s="179"/>
      <c r="P68" s="179"/>
      <c r="Q68" s="179"/>
      <c r="R68" s="179"/>
      <c r="S68" s="5"/>
      <c r="U68" s="206"/>
      <c r="V68" s="206"/>
    </row>
    <row r="69" spans="1:44" ht="20.100000000000001" customHeight="1">
      <c r="A69" s="58"/>
      <c r="B69" s="179"/>
      <c r="D69" s="187" t="s">
        <v>583</v>
      </c>
      <c r="E69" s="179"/>
      <c r="F69" s="179"/>
      <c r="G69" s="179"/>
      <c r="H69" s="179"/>
      <c r="I69" s="179"/>
      <c r="J69" s="179"/>
      <c r="K69" s="179"/>
      <c r="L69" s="179"/>
      <c r="M69" s="179"/>
      <c r="N69" s="179"/>
      <c r="O69" s="179"/>
      <c r="P69" s="179"/>
      <c r="Q69" s="179"/>
      <c r="R69" s="179"/>
      <c r="S69" s="5"/>
      <c r="U69" s="206"/>
      <c r="V69" s="206"/>
    </row>
    <row r="70" spans="1:44" ht="6.75" customHeight="1">
      <c r="A70" s="58"/>
      <c r="B70" s="179"/>
      <c r="C70" s="179"/>
      <c r="D70" s="179"/>
      <c r="E70" s="179"/>
      <c r="F70" s="179"/>
      <c r="G70" s="179"/>
      <c r="H70" s="179"/>
      <c r="I70" s="179"/>
      <c r="J70" s="179"/>
      <c r="K70" s="179"/>
      <c r="L70" s="179"/>
      <c r="M70" s="179"/>
      <c r="N70" s="179"/>
      <c r="O70" s="179"/>
      <c r="P70" s="179"/>
      <c r="Q70" s="179"/>
      <c r="R70" s="179"/>
      <c r="S70" s="5"/>
      <c r="U70" s="206"/>
      <c r="V70" s="206"/>
    </row>
    <row r="71" spans="1:44" ht="20.100000000000001" customHeight="1">
      <c r="A71" s="58"/>
      <c r="B71" s="179"/>
      <c r="D71" s="212"/>
      <c r="E71" s="188" t="s">
        <v>573</v>
      </c>
      <c r="F71" s="179"/>
      <c r="G71" s="179"/>
      <c r="H71" s="179"/>
      <c r="I71" s="179"/>
      <c r="J71" s="179"/>
      <c r="K71" s="179"/>
      <c r="L71" s="179"/>
      <c r="M71" s="179"/>
      <c r="N71" s="179"/>
      <c r="O71" s="179"/>
      <c r="P71" s="179"/>
      <c r="Q71" s="179"/>
      <c r="R71" s="179"/>
      <c r="S71" s="5"/>
      <c r="U71" s="206" t="b">
        <v>0</v>
      </c>
      <c r="V71" s="206"/>
    </row>
    <row r="72" spans="1:44" ht="29.25" customHeight="1">
      <c r="B72" s="179"/>
      <c r="C72" s="189" t="s">
        <v>584</v>
      </c>
      <c r="D72" s="179"/>
      <c r="E72" s="179"/>
      <c r="F72" s="179"/>
      <c r="G72" s="179"/>
      <c r="H72" s="179"/>
      <c r="I72" s="179"/>
      <c r="J72" s="179"/>
      <c r="K72" s="179"/>
      <c r="L72" s="179"/>
      <c r="M72" s="179"/>
      <c r="N72" s="179"/>
      <c r="O72" s="179"/>
      <c r="P72" s="179"/>
      <c r="Q72" s="179"/>
      <c r="R72" s="179"/>
      <c r="S72" s="5"/>
      <c r="U72" s="206"/>
      <c r="V72" s="206"/>
    </row>
    <row r="73" spans="1:44" ht="19.5" thickBot="1">
      <c r="C73" s="180" t="s">
        <v>2</v>
      </c>
      <c r="D73" s="211"/>
      <c r="E73" s="180" t="s">
        <v>3</v>
      </c>
      <c r="F73" s="211"/>
      <c r="G73" s="180" t="s">
        <v>4</v>
      </c>
      <c r="H73" s="211"/>
      <c r="I73" s="181" t="s">
        <v>5</v>
      </c>
      <c r="J73" s="182"/>
      <c r="K73" s="213"/>
      <c r="L73" s="183" t="s">
        <v>407</v>
      </c>
      <c r="M73" s="213"/>
      <c r="N73" s="183" t="s">
        <v>408</v>
      </c>
      <c r="O73" s="214"/>
      <c r="P73" s="183" t="s">
        <v>444</v>
      </c>
      <c r="Q73" s="183"/>
      <c r="R73" s="11"/>
      <c r="U73" s="206" t="b">
        <v>0</v>
      </c>
      <c r="V73" s="206" t="b">
        <v>0</v>
      </c>
    </row>
    <row r="74" spans="1:44" ht="15" customHeight="1" thickTop="1">
      <c r="K74" s="11"/>
      <c r="L74" s="158"/>
      <c r="M74" s="158"/>
      <c r="N74" s="158"/>
      <c r="O74" s="158"/>
      <c r="P74" s="158"/>
      <c r="Q74" s="158"/>
      <c r="R74" s="158"/>
      <c r="S74" s="11"/>
      <c r="W74" s="176"/>
      <c r="X74" s="158"/>
      <c r="Y74" s="158"/>
      <c r="Z74" s="158"/>
      <c r="AA74" s="158"/>
      <c r="AB74" s="158"/>
      <c r="AC74" s="158"/>
    </row>
    <row r="75" spans="1:44" ht="18" customHeight="1">
      <c r="A75" s="11"/>
      <c r="B75" s="637" t="s">
        <v>520</v>
      </c>
      <c r="C75" s="637"/>
      <c r="D75" s="637"/>
      <c r="E75" s="637"/>
      <c r="F75" s="637"/>
      <c r="G75" s="637"/>
      <c r="H75" s="637"/>
      <c r="I75" s="637"/>
      <c r="J75" s="637"/>
      <c r="K75" s="637"/>
      <c r="L75" s="637"/>
      <c r="M75" s="637"/>
      <c r="N75" s="637"/>
      <c r="O75" s="637"/>
      <c r="P75" s="637"/>
      <c r="Q75" s="637"/>
      <c r="R75" s="637"/>
      <c r="S75" s="11"/>
    </row>
    <row r="76" spans="1:44" ht="18" customHeight="1">
      <c r="A76" s="11"/>
      <c r="B76" s="630"/>
      <c r="C76" s="631"/>
      <c r="D76" s="631"/>
      <c r="E76" s="631"/>
      <c r="F76" s="631"/>
      <c r="G76" s="631"/>
      <c r="H76" s="631"/>
      <c r="I76" s="631"/>
      <c r="J76" s="631"/>
      <c r="K76" s="631"/>
      <c r="L76" s="631"/>
      <c r="M76" s="631"/>
      <c r="N76" s="631"/>
      <c r="O76" s="631"/>
      <c r="P76" s="631"/>
      <c r="Q76" s="631"/>
      <c r="R76" s="632"/>
      <c r="S76" s="11"/>
    </row>
    <row r="77" spans="1:44" ht="18" customHeight="1">
      <c r="A77" s="11"/>
      <c r="B77" s="624"/>
      <c r="C77" s="625"/>
      <c r="D77" s="625"/>
      <c r="E77" s="625"/>
      <c r="F77" s="625"/>
      <c r="G77" s="625"/>
      <c r="H77" s="625"/>
      <c r="I77" s="625"/>
      <c r="J77" s="625"/>
      <c r="K77" s="625"/>
      <c r="L77" s="625"/>
      <c r="M77" s="625"/>
      <c r="N77" s="625"/>
      <c r="O77" s="625"/>
      <c r="P77" s="625"/>
      <c r="Q77" s="625"/>
      <c r="R77" s="626"/>
      <c r="S77" s="11"/>
    </row>
    <row r="78" spans="1:44" ht="18" customHeight="1">
      <c r="A78" s="11"/>
      <c r="B78" s="624"/>
      <c r="C78" s="625"/>
      <c r="D78" s="625"/>
      <c r="E78" s="625"/>
      <c r="F78" s="625"/>
      <c r="G78" s="625"/>
      <c r="H78" s="625"/>
      <c r="I78" s="625"/>
      <c r="J78" s="625"/>
      <c r="K78" s="625"/>
      <c r="L78" s="625"/>
      <c r="M78" s="625"/>
      <c r="N78" s="625"/>
      <c r="O78" s="625"/>
      <c r="P78" s="625"/>
      <c r="Q78" s="625"/>
      <c r="R78" s="626"/>
      <c r="S78" s="11"/>
    </row>
    <row r="79" spans="1:44" ht="18" customHeight="1">
      <c r="A79" s="11"/>
      <c r="B79" s="624"/>
      <c r="C79" s="625"/>
      <c r="D79" s="625"/>
      <c r="E79" s="625"/>
      <c r="F79" s="625"/>
      <c r="G79" s="625"/>
      <c r="H79" s="625"/>
      <c r="I79" s="625"/>
      <c r="J79" s="625"/>
      <c r="K79" s="625"/>
      <c r="L79" s="625"/>
      <c r="M79" s="625"/>
      <c r="N79" s="625"/>
      <c r="O79" s="625"/>
      <c r="P79" s="625"/>
      <c r="Q79" s="625"/>
      <c r="R79" s="626"/>
      <c r="S79" s="11"/>
    </row>
    <row r="80" spans="1:44" ht="18" customHeight="1">
      <c r="A80" s="11"/>
      <c r="B80" s="624"/>
      <c r="C80" s="625"/>
      <c r="D80" s="625"/>
      <c r="E80" s="625"/>
      <c r="F80" s="625"/>
      <c r="G80" s="625"/>
      <c r="H80" s="625"/>
      <c r="I80" s="625"/>
      <c r="J80" s="625"/>
      <c r="K80" s="625"/>
      <c r="L80" s="625"/>
      <c r="M80" s="625"/>
      <c r="N80" s="625"/>
      <c r="O80" s="625"/>
      <c r="P80" s="625"/>
      <c r="Q80" s="625"/>
      <c r="R80" s="626"/>
      <c r="S80" s="11"/>
    </row>
    <row r="81" spans="1:24" ht="18" customHeight="1">
      <c r="A81" s="11"/>
      <c r="B81" s="624"/>
      <c r="C81" s="625"/>
      <c r="D81" s="625"/>
      <c r="E81" s="625"/>
      <c r="F81" s="625"/>
      <c r="G81" s="625"/>
      <c r="H81" s="625"/>
      <c r="I81" s="625"/>
      <c r="J81" s="625"/>
      <c r="K81" s="625"/>
      <c r="L81" s="625"/>
      <c r="M81" s="625"/>
      <c r="N81" s="625"/>
      <c r="O81" s="625"/>
      <c r="P81" s="625"/>
      <c r="Q81" s="625"/>
      <c r="R81" s="626"/>
      <c r="S81" s="11"/>
    </row>
    <row r="82" spans="1:24" ht="18" customHeight="1">
      <c r="A82" s="11"/>
      <c r="B82" s="627"/>
      <c r="C82" s="628"/>
      <c r="D82" s="628"/>
      <c r="E82" s="628"/>
      <c r="F82" s="628"/>
      <c r="G82" s="628"/>
      <c r="H82" s="628"/>
      <c r="I82" s="628"/>
      <c r="J82" s="628"/>
      <c r="K82" s="628"/>
      <c r="L82" s="628"/>
      <c r="M82" s="628"/>
      <c r="N82" s="628"/>
      <c r="O82" s="628"/>
      <c r="P82" s="628"/>
      <c r="Q82" s="628"/>
      <c r="R82" s="629"/>
      <c r="S82" s="11"/>
    </row>
    <row r="83" spans="1:24" ht="9.6" customHeight="1">
      <c r="K83" s="11"/>
      <c r="L83" s="158"/>
      <c r="M83" s="158"/>
      <c r="N83" s="158"/>
      <c r="O83" s="158"/>
      <c r="P83" s="158"/>
      <c r="Q83" s="158"/>
      <c r="R83" s="158"/>
      <c r="S83" s="11"/>
    </row>
    <row r="84" spans="1:24" ht="14.1" customHeight="1">
      <c r="K84" s="11"/>
      <c r="L84" s="158"/>
      <c r="M84" s="158"/>
      <c r="N84" s="158"/>
      <c r="O84" s="158"/>
      <c r="P84" s="158"/>
      <c r="Q84" s="158"/>
      <c r="R84" s="158"/>
      <c r="S84" s="11"/>
    </row>
    <row r="85" spans="1:24">
      <c r="A85" s="43" t="s">
        <v>22</v>
      </c>
      <c r="B85" s="663" t="s">
        <v>545</v>
      </c>
      <c r="C85" s="663"/>
      <c r="D85" s="663"/>
      <c r="E85" s="663"/>
      <c r="F85" s="663"/>
      <c r="G85" s="663"/>
      <c r="H85" s="663"/>
      <c r="I85" s="663"/>
      <c r="J85" s="663"/>
      <c r="K85" s="663"/>
      <c r="L85" s="663"/>
      <c r="M85" s="663"/>
      <c r="N85" s="663"/>
      <c r="O85" s="663"/>
      <c r="P85" s="663"/>
      <c r="Q85" s="663"/>
      <c r="R85" s="663"/>
      <c r="S85" s="11"/>
    </row>
    <row r="86" spans="1:24" ht="18" customHeight="1">
      <c r="A86" s="11" t="s">
        <v>506</v>
      </c>
      <c r="B86" s="637" t="s">
        <v>546</v>
      </c>
      <c r="C86" s="637"/>
      <c r="D86" s="637"/>
      <c r="E86" s="637"/>
      <c r="F86" s="637"/>
      <c r="G86" s="637"/>
      <c r="H86" s="637"/>
      <c r="I86" s="637"/>
      <c r="J86" s="637"/>
      <c r="K86" s="637"/>
      <c r="L86" s="637"/>
      <c r="M86" s="637"/>
      <c r="N86" s="637"/>
      <c r="O86" s="637"/>
      <c r="P86" s="637"/>
      <c r="Q86" s="637"/>
      <c r="R86" s="637"/>
      <c r="S86" s="637"/>
      <c r="T86" s="11"/>
      <c r="U86" s="674"/>
      <c r="V86" s="674"/>
      <c r="W86" s="674"/>
      <c r="X86" s="674"/>
    </row>
    <row r="87" spans="1:24">
      <c r="B87" s="630"/>
      <c r="C87" s="631"/>
      <c r="D87" s="631"/>
      <c r="E87" s="631"/>
      <c r="F87" s="631"/>
      <c r="G87" s="631"/>
      <c r="H87" s="631"/>
      <c r="I87" s="631"/>
      <c r="J87" s="631"/>
      <c r="K87" s="631"/>
      <c r="L87" s="631"/>
      <c r="M87" s="631"/>
      <c r="N87" s="631"/>
      <c r="O87" s="631"/>
      <c r="P87" s="631"/>
      <c r="Q87" s="631"/>
      <c r="R87" s="632"/>
      <c r="S87" s="124"/>
    </row>
    <row r="88" spans="1:24">
      <c r="B88" s="624"/>
      <c r="C88" s="625"/>
      <c r="D88" s="625"/>
      <c r="E88" s="625"/>
      <c r="F88" s="625"/>
      <c r="G88" s="625"/>
      <c r="H88" s="625"/>
      <c r="I88" s="625"/>
      <c r="J88" s="625"/>
      <c r="K88" s="625"/>
      <c r="L88" s="625"/>
      <c r="M88" s="625"/>
      <c r="N88" s="625"/>
      <c r="O88" s="625"/>
      <c r="P88" s="625"/>
      <c r="Q88" s="625"/>
      <c r="R88" s="626"/>
      <c r="S88" s="124"/>
    </row>
    <row r="89" spans="1:24">
      <c r="B89" s="624"/>
      <c r="C89" s="625"/>
      <c r="D89" s="625"/>
      <c r="E89" s="625"/>
      <c r="F89" s="625"/>
      <c r="G89" s="625"/>
      <c r="H89" s="625"/>
      <c r="I89" s="625"/>
      <c r="J89" s="625"/>
      <c r="K89" s="625"/>
      <c r="L89" s="625"/>
      <c r="M89" s="625"/>
      <c r="N89" s="625"/>
      <c r="O89" s="625"/>
      <c r="P89" s="625"/>
      <c r="Q89" s="625"/>
      <c r="R89" s="626"/>
      <c r="S89" s="124"/>
    </row>
    <row r="90" spans="1:24">
      <c r="B90" s="624"/>
      <c r="C90" s="625"/>
      <c r="D90" s="625"/>
      <c r="E90" s="625"/>
      <c r="F90" s="625"/>
      <c r="G90" s="625"/>
      <c r="H90" s="625"/>
      <c r="I90" s="625"/>
      <c r="J90" s="625"/>
      <c r="K90" s="625"/>
      <c r="L90" s="625"/>
      <c r="M90" s="625"/>
      <c r="N90" s="625"/>
      <c r="O90" s="625"/>
      <c r="P90" s="625"/>
      <c r="Q90" s="625"/>
      <c r="R90" s="626"/>
      <c r="S90" s="124"/>
    </row>
    <row r="91" spans="1:24">
      <c r="B91" s="624"/>
      <c r="C91" s="625"/>
      <c r="D91" s="625"/>
      <c r="E91" s="625"/>
      <c r="F91" s="625"/>
      <c r="G91" s="625"/>
      <c r="H91" s="625"/>
      <c r="I91" s="625"/>
      <c r="J91" s="625"/>
      <c r="K91" s="625"/>
      <c r="L91" s="625"/>
      <c r="M91" s="625"/>
      <c r="N91" s="625"/>
      <c r="O91" s="625"/>
      <c r="P91" s="625"/>
      <c r="Q91" s="625"/>
      <c r="R91" s="626"/>
      <c r="S91" s="124"/>
    </row>
    <row r="92" spans="1:24">
      <c r="B92" s="624"/>
      <c r="C92" s="625"/>
      <c r="D92" s="625"/>
      <c r="E92" s="625"/>
      <c r="F92" s="625"/>
      <c r="G92" s="625"/>
      <c r="H92" s="625"/>
      <c r="I92" s="625"/>
      <c r="J92" s="625"/>
      <c r="K92" s="625"/>
      <c r="L92" s="625"/>
      <c r="M92" s="625"/>
      <c r="N92" s="625"/>
      <c r="O92" s="625"/>
      <c r="P92" s="625"/>
      <c r="Q92" s="625"/>
      <c r="R92" s="626"/>
      <c r="S92" s="124"/>
    </row>
    <row r="93" spans="1:24">
      <c r="B93" s="627"/>
      <c r="C93" s="628"/>
      <c r="D93" s="628"/>
      <c r="E93" s="628"/>
      <c r="F93" s="628"/>
      <c r="G93" s="628"/>
      <c r="H93" s="628"/>
      <c r="I93" s="628"/>
      <c r="J93" s="628"/>
      <c r="K93" s="628"/>
      <c r="L93" s="628"/>
      <c r="M93" s="628"/>
      <c r="N93" s="628"/>
      <c r="O93" s="628"/>
      <c r="P93" s="628"/>
      <c r="Q93" s="628"/>
      <c r="R93" s="629"/>
      <c r="S93" s="124"/>
    </row>
    <row r="94" spans="1:24" ht="13.5" customHeight="1">
      <c r="A94" s="11"/>
      <c r="B94" s="637"/>
      <c r="C94" s="637"/>
      <c r="D94" s="637"/>
      <c r="E94" s="637"/>
      <c r="F94" s="637"/>
      <c r="G94" s="637"/>
      <c r="H94" s="637"/>
      <c r="I94" s="637"/>
      <c r="J94" s="637"/>
      <c r="K94" s="637"/>
      <c r="L94" s="637"/>
      <c r="M94" s="637"/>
      <c r="N94" s="637"/>
      <c r="O94" s="637"/>
      <c r="P94" s="637"/>
      <c r="Q94" s="637"/>
      <c r="R94" s="637"/>
      <c r="S94" s="637"/>
    </row>
    <row r="95" spans="1:24">
      <c r="A95" s="11"/>
      <c r="B95" s="637" t="s">
        <v>508</v>
      </c>
      <c r="C95" s="637"/>
      <c r="D95" s="637"/>
      <c r="E95" s="637"/>
      <c r="F95" s="637"/>
      <c r="G95" s="637"/>
      <c r="H95" s="637"/>
      <c r="I95" s="637"/>
      <c r="J95" s="637"/>
      <c r="K95" s="637"/>
      <c r="L95" s="637"/>
      <c r="M95" s="637"/>
      <c r="N95" s="637"/>
      <c r="O95" s="637"/>
      <c r="P95" s="637"/>
      <c r="Q95" s="637"/>
      <c r="R95" s="637"/>
      <c r="S95" s="637"/>
    </row>
    <row r="96" spans="1:24">
      <c r="A96" s="11"/>
      <c r="B96" s="630"/>
      <c r="C96" s="631"/>
      <c r="D96" s="631"/>
      <c r="E96" s="631"/>
      <c r="F96" s="631"/>
      <c r="G96" s="631"/>
      <c r="H96" s="631"/>
      <c r="I96" s="631"/>
      <c r="J96" s="631"/>
      <c r="K96" s="631"/>
      <c r="L96" s="631"/>
      <c r="M96" s="631"/>
      <c r="N96" s="631"/>
      <c r="O96" s="631"/>
      <c r="P96" s="631"/>
      <c r="Q96" s="631"/>
      <c r="R96" s="632"/>
      <c r="S96" s="11"/>
    </row>
    <row r="97" spans="1:19">
      <c r="A97" s="11"/>
      <c r="B97" s="624"/>
      <c r="C97" s="625"/>
      <c r="D97" s="625"/>
      <c r="E97" s="625"/>
      <c r="F97" s="625"/>
      <c r="G97" s="625"/>
      <c r="H97" s="625"/>
      <c r="I97" s="625"/>
      <c r="J97" s="625"/>
      <c r="K97" s="625"/>
      <c r="L97" s="625"/>
      <c r="M97" s="625"/>
      <c r="N97" s="625"/>
      <c r="O97" s="625"/>
      <c r="P97" s="625"/>
      <c r="Q97" s="625"/>
      <c r="R97" s="626"/>
      <c r="S97" s="11"/>
    </row>
    <row r="98" spans="1:19">
      <c r="A98" s="11"/>
      <c r="B98" s="624"/>
      <c r="C98" s="625"/>
      <c r="D98" s="625"/>
      <c r="E98" s="625"/>
      <c r="F98" s="625"/>
      <c r="G98" s="625"/>
      <c r="H98" s="625"/>
      <c r="I98" s="625"/>
      <c r="J98" s="625"/>
      <c r="K98" s="625"/>
      <c r="L98" s="625"/>
      <c r="M98" s="625"/>
      <c r="N98" s="625"/>
      <c r="O98" s="625"/>
      <c r="P98" s="625"/>
      <c r="Q98" s="625"/>
      <c r="R98" s="626"/>
      <c r="S98" s="11"/>
    </row>
    <row r="99" spans="1:19">
      <c r="A99" s="11"/>
      <c r="B99" s="624"/>
      <c r="C99" s="625"/>
      <c r="D99" s="625"/>
      <c r="E99" s="625"/>
      <c r="F99" s="625"/>
      <c r="G99" s="625"/>
      <c r="H99" s="625"/>
      <c r="I99" s="625"/>
      <c r="J99" s="625"/>
      <c r="K99" s="625"/>
      <c r="L99" s="625"/>
      <c r="M99" s="625"/>
      <c r="N99" s="625"/>
      <c r="O99" s="625"/>
      <c r="P99" s="625"/>
      <c r="Q99" s="625"/>
      <c r="R99" s="626"/>
      <c r="S99" s="11"/>
    </row>
    <row r="100" spans="1:19">
      <c r="A100" s="11"/>
      <c r="B100" s="624"/>
      <c r="C100" s="625"/>
      <c r="D100" s="625"/>
      <c r="E100" s="625"/>
      <c r="F100" s="625"/>
      <c r="G100" s="625"/>
      <c r="H100" s="625"/>
      <c r="I100" s="625"/>
      <c r="J100" s="625"/>
      <c r="K100" s="625"/>
      <c r="L100" s="625"/>
      <c r="M100" s="625"/>
      <c r="N100" s="625"/>
      <c r="O100" s="625"/>
      <c r="P100" s="625"/>
      <c r="Q100" s="625"/>
      <c r="R100" s="626"/>
      <c r="S100" s="11"/>
    </row>
    <row r="101" spans="1:19">
      <c r="A101" s="11"/>
      <c r="B101" s="624"/>
      <c r="C101" s="625"/>
      <c r="D101" s="625"/>
      <c r="E101" s="625"/>
      <c r="F101" s="625"/>
      <c r="G101" s="625"/>
      <c r="H101" s="625"/>
      <c r="I101" s="625"/>
      <c r="J101" s="625"/>
      <c r="K101" s="625"/>
      <c r="L101" s="625"/>
      <c r="M101" s="625"/>
      <c r="N101" s="625"/>
      <c r="O101" s="625"/>
      <c r="P101" s="625"/>
      <c r="Q101" s="625"/>
      <c r="R101" s="626"/>
      <c r="S101" s="11"/>
    </row>
    <row r="102" spans="1:19">
      <c r="A102" s="11"/>
      <c r="B102" s="627"/>
      <c r="C102" s="628"/>
      <c r="D102" s="628"/>
      <c r="E102" s="628"/>
      <c r="F102" s="628"/>
      <c r="G102" s="628"/>
      <c r="H102" s="628"/>
      <c r="I102" s="628"/>
      <c r="J102" s="628"/>
      <c r="K102" s="628"/>
      <c r="L102" s="628"/>
      <c r="M102" s="628"/>
      <c r="N102" s="628"/>
      <c r="O102" s="628"/>
      <c r="P102" s="628"/>
      <c r="Q102" s="628"/>
      <c r="R102" s="629"/>
      <c r="S102" s="11"/>
    </row>
    <row r="103" spans="1:19">
      <c r="A103" s="11"/>
      <c r="B103" s="11"/>
      <c r="C103" s="11"/>
      <c r="D103" s="11"/>
      <c r="E103" s="11"/>
      <c r="F103" s="11"/>
      <c r="G103" s="11"/>
      <c r="H103" s="11"/>
      <c r="I103" s="11"/>
      <c r="J103" s="11"/>
      <c r="K103" s="11"/>
      <c r="L103" s="11"/>
      <c r="M103" s="11"/>
      <c r="N103" s="11"/>
      <c r="O103" s="11"/>
      <c r="P103" s="11"/>
      <c r="Q103" s="11"/>
      <c r="R103" s="11"/>
      <c r="S103" s="11"/>
    </row>
    <row r="104" spans="1:19">
      <c r="A104" s="11"/>
      <c r="B104" s="11"/>
      <c r="C104" s="11"/>
      <c r="D104" s="11"/>
      <c r="E104" s="11"/>
      <c r="F104" s="11"/>
      <c r="G104" s="11"/>
      <c r="H104" s="11"/>
      <c r="I104" s="11"/>
      <c r="J104" s="11"/>
      <c r="K104" s="11"/>
      <c r="L104" s="11"/>
      <c r="M104" s="11"/>
      <c r="N104" s="11"/>
      <c r="O104" s="11"/>
      <c r="P104" s="11"/>
      <c r="Q104" s="11"/>
      <c r="R104" s="11"/>
      <c r="S104" s="11"/>
    </row>
    <row r="105" spans="1:19">
      <c r="A105" s="11"/>
      <c r="B105" s="11"/>
      <c r="C105" s="11"/>
      <c r="D105" s="11"/>
      <c r="E105" s="11"/>
      <c r="F105" s="11"/>
      <c r="G105" s="11"/>
      <c r="H105" s="11"/>
      <c r="I105" s="11"/>
      <c r="J105" s="11"/>
      <c r="K105" s="11"/>
      <c r="L105" s="11"/>
      <c r="M105" s="11"/>
      <c r="N105" s="11"/>
      <c r="O105" s="11"/>
      <c r="P105" s="11"/>
      <c r="Q105" s="11"/>
      <c r="R105" s="11"/>
      <c r="S105" s="11"/>
    </row>
    <row r="106" spans="1:19">
      <c r="A106" s="11"/>
      <c r="B106" s="11"/>
      <c r="C106" s="11"/>
      <c r="D106" s="11"/>
      <c r="E106" s="11"/>
      <c r="F106" s="11"/>
      <c r="G106" s="11"/>
      <c r="H106" s="11"/>
      <c r="I106" s="11"/>
      <c r="J106" s="11"/>
      <c r="K106" s="11"/>
      <c r="L106" s="11"/>
      <c r="M106" s="11"/>
      <c r="N106" s="11"/>
      <c r="O106" s="11"/>
      <c r="P106" s="11"/>
      <c r="Q106" s="11"/>
      <c r="R106" s="11"/>
      <c r="S106" s="11"/>
    </row>
    <row r="107" spans="1:19">
      <c r="A107" s="11"/>
      <c r="B107" s="11"/>
      <c r="C107" s="11"/>
      <c r="D107" s="11"/>
      <c r="E107" s="11"/>
      <c r="F107" s="11"/>
      <c r="G107" s="11"/>
      <c r="H107" s="11"/>
      <c r="I107" s="11"/>
      <c r="J107" s="11"/>
      <c r="K107" s="11"/>
      <c r="L107" s="11"/>
      <c r="M107" s="11"/>
      <c r="N107" s="11"/>
      <c r="O107" s="11"/>
      <c r="P107" s="11"/>
      <c r="Q107" s="11"/>
      <c r="R107" s="11"/>
      <c r="S107" s="11"/>
    </row>
    <row r="108" spans="1:19">
      <c r="A108" s="11"/>
      <c r="B108" s="11"/>
      <c r="C108" s="11"/>
      <c r="D108" s="11"/>
      <c r="E108" s="11"/>
      <c r="F108" s="11"/>
      <c r="G108" s="11"/>
      <c r="H108" s="11"/>
      <c r="I108" s="11"/>
      <c r="J108" s="11"/>
      <c r="K108" s="11"/>
      <c r="L108" s="11"/>
      <c r="M108" s="11"/>
      <c r="N108" s="11"/>
      <c r="O108" s="11"/>
      <c r="P108" s="11"/>
      <c r="Q108" s="11"/>
      <c r="R108" s="11"/>
      <c r="S108" s="11"/>
    </row>
    <row r="109" spans="1:19">
      <c r="A109" s="11"/>
      <c r="B109" s="11"/>
      <c r="C109" s="11"/>
      <c r="D109" s="11"/>
      <c r="E109" s="11"/>
      <c r="F109" s="11"/>
      <c r="G109" s="11"/>
      <c r="H109" s="11"/>
      <c r="I109" s="11"/>
      <c r="J109" s="11"/>
      <c r="K109" s="11"/>
      <c r="L109" s="11"/>
      <c r="M109" s="11"/>
      <c r="N109" s="11"/>
      <c r="O109" s="11"/>
      <c r="P109" s="11"/>
      <c r="Q109" s="11"/>
      <c r="R109" s="11"/>
      <c r="S109" s="11"/>
    </row>
    <row r="110" spans="1:19">
      <c r="A110" s="11"/>
      <c r="B110" s="11"/>
      <c r="C110" s="11"/>
      <c r="D110" s="11"/>
      <c r="E110" s="11"/>
      <c r="F110" s="11"/>
      <c r="G110" s="11"/>
      <c r="H110" s="11"/>
      <c r="I110" s="11"/>
      <c r="J110" s="11"/>
      <c r="K110" s="11"/>
      <c r="L110" s="11"/>
      <c r="M110" s="11"/>
      <c r="N110" s="11"/>
      <c r="O110" s="11"/>
      <c r="P110" s="11"/>
      <c r="Q110" s="11"/>
      <c r="R110" s="11"/>
      <c r="S110" s="11"/>
    </row>
    <row r="111" spans="1:19">
      <c r="A111" s="11"/>
      <c r="B111" s="11"/>
      <c r="C111" s="11"/>
      <c r="D111" s="11"/>
      <c r="E111" s="11"/>
      <c r="F111" s="11"/>
      <c r="G111" s="11"/>
      <c r="H111" s="11"/>
      <c r="I111" s="11"/>
      <c r="J111" s="11"/>
      <c r="K111" s="11"/>
      <c r="L111" s="11"/>
      <c r="M111" s="11"/>
      <c r="N111" s="11"/>
      <c r="O111" s="11"/>
      <c r="P111" s="11"/>
      <c r="Q111" s="11"/>
      <c r="R111" s="11"/>
      <c r="S111" s="11"/>
    </row>
    <row r="112" spans="1:19">
      <c r="A112" s="11"/>
      <c r="B112" s="11"/>
      <c r="C112" s="11"/>
      <c r="D112" s="11"/>
      <c r="E112" s="11"/>
      <c r="F112" s="11"/>
      <c r="G112" s="11"/>
      <c r="H112" s="11"/>
      <c r="I112" s="11"/>
      <c r="J112" s="11"/>
      <c r="K112" s="11"/>
      <c r="L112" s="11"/>
      <c r="M112" s="11"/>
      <c r="N112" s="11"/>
      <c r="O112" s="11"/>
      <c r="P112" s="11"/>
      <c r="Q112" s="11"/>
      <c r="R112" s="11"/>
      <c r="S112" s="11"/>
    </row>
    <row r="113" spans="1:19">
      <c r="A113" s="11"/>
      <c r="B113" s="11"/>
      <c r="C113" s="11"/>
      <c r="D113" s="11"/>
      <c r="E113" s="11"/>
      <c r="F113" s="11"/>
      <c r="G113" s="11"/>
      <c r="H113" s="11"/>
      <c r="I113" s="11"/>
      <c r="J113" s="11"/>
      <c r="K113" s="11"/>
      <c r="L113" s="11"/>
      <c r="M113" s="11"/>
      <c r="N113" s="11"/>
      <c r="O113" s="11"/>
      <c r="P113" s="11"/>
      <c r="Q113" s="11"/>
      <c r="R113" s="11"/>
      <c r="S113" s="11"/>
    </row>
    <row r="114" spans="1:19">
      <c r="A114" s="11"/>
      <c r="B114" s="11"/>
      <c r="C114" s="11"/>
      <c r="D114" s="11"/>
      <c r="E114" s="11"/>
      <c r="F114" s="11"/>
      <c r="G114" s="11"/>
      <c r="H114" s="11"/>
      <c r="I114" s="11"/>
      <c r="J114" s="11"/>
      <c r="K114" s="11"/>
      <c r="L114" s="11"/>
      <c r="M114" s="11"/>
      <c r="N114" s="11"/>
      <c r="O114" s="11"/>
      <c r="P114" s="11"/>
      <c r="Q114" s="11"/>
      <c r="R114" s="11"/>
      <c r="S114" s="11"/>
    </row>
    <row r="115" spans="1:19">
      <c r="A115" s="11"/>
      <c r="B115" s="11"/>
      <c r="C115" s="11"/>
      <c r="D115" s="11"/>
      <c r="E115" s="11"/>
      <c r="F115" s="11"/>
      <c r="G115" s="11"/>
      <c r="H115" s="11"/>
      <c r="I115" s="11"/>
      <c r="J115" s="11"/>
      <c r="K115" s="11"/>
      <c r="L115" s="11"/>
      <c r="M115" s="11"/>
      <c r="N115" s="11"/>
      <c r="O115" s="11"/>
      <c r="P115" s="11"/>
      <c r="Q115" s="11"/>
      <c r="R115" s="11"/>
      <c r="S115" s="11"/>
    </row>
    <row r="116" spans="1:19">
      <c r="A116" s="11"/>
      <c r="B116" s="11"/>
      <c r="C116" s="11"/>
      <c r="D116" s="11"/>
      <c r="E116" s="11"/>
      <c r="F116" s="11"/>
      <c r="G116" s="11"/>
      <c r="H116" s="11"/>
      <c r="I116" s="11"/>
      <c r="J116" s="11"/>
      <c r="K116" s="11"/>
      <c r="L116" s="11"/>
      <c r="M116" s="11"/>
      <c r="N116" s="11"/>
      <c r="O116" s="11"/>
      <c r="P116" s="11"/>
      <c r="Q116" s="11"/>
      <c r="R116" s="11"/>
      <c r="S116" s="11"/>
    </row>
    <row r="117" spans="1:19">
      <c r="A117" s="11"/>
      <c r="B117" s="11"/>
      <c r="C117" s="11"/>
      <c r="D117" s="11"/>
      <c r="E117" s="11"/>
      <c r="F117" s="11"/>
      <c r="G117" s="11"/>
      <c r="H117" s="11"/>
      <c r="I117" s="11"/>
      <c r="J117" s="11"/>
      <c r="K117" s="11"/>
      <c r="L117" s="11"/>
      <c r="M117" s="11"/>
      <c r="N117" s="11"/>
      <c r="O117" s="11"/>
      <c r="P117" s="11"/>
      <c r="Q117" s="11"/>
      <c r="R117" s="11"/>
      <c r="S117" s="11"/>
    </row>
    <row r="118" spans="1:19">
      <c r="A118" s="11"/>
      <c r="B118" s="11"/>
      <c r="C118" s="11"/>
      <c r="D118" s="11"/>
      <c r="E118" s="11"/>
      <c r="F118" s="11"/>
      <c r="G118" s="11"/>
      <c r="H118" s="11"/>
      <c r="I118" s="11"/>
      <c r="J118" s="11"/>
      <c r="K118" s="11"/>
      <c r="L118" s="11"/>
      <c r="M118" s="11"/>
      <c r="N118" s="11"/>
      <c r="O118" s="11"/>
      <c r="P118" s="11"/>
      <c r="Q118" s="11"/>
      <c r="R118" s="11"/>
      <c r="S118" s="11"/>
    </row>
    <row r="119" spans="1:19">
      <c r="A119" s="11"/>
      <c r="B119" s="11"/>
      <c r="C119" s="11"/>
      <c r="D119" s="11"/>
      <c r="E119" s="11"/>
      <c r="F119" s="11"/>
      <c r="G119" s="11"/>
      <c r="H119" s="11"/>
      <c r="I119" s="11"/>
      <c r="J119" s="11"/>
      <c r="K119" s="11"/>
      <c r="L119" s="11"/>
      <c r="M119" s="11"/>
      <c r="N119" s="11"/>
      <c r="O119" s="11"/>
      <c r="P119" s="11"/>
      <c r="Q119" s="11"/>
      <c r="R119" s="11"/>
      <c r="S119" s="11"/>
    </row>
    <row r="120" spans="1:19">
      <c r="A120" s="11"/>
      <c r="B120" s="11"/>
      <c r="C120" s="11"/>
      <c r="D120" s="11"/>
      <c r="E120" s="11"/>
      <c r="F120" s="11"/>
      <c r="G120" s="11"/>
      <c r="H120" s="11"/>
      <c r="I120" s="11"/>
      <c r="J120" s="11"/>
      <c r="K120" s="11"/>
      <c r="L120" s="11"/>
      <c r="M120" s="11"/>
      <c r="N120" s="11"/>
      <c r="O120" s="11"/>
      <c r="P120" s="11"/>
      <c r="Q120" s="11"/>
      <c r="R120" s="11"/>
      <c r="S120" s="11"/>
    </row>
    <row r="121" spans="1:19">
      <c r="A121" s="11"/>
      <c r="B121" s="11"/>
      <c r="C121" s="11"/>
      <c r="D121" s="11"/>
      <c r="E121" s="11"/>
      <c r="F121" s="11"/>
      <c r="G121" s="11"/>
      <c r="H121" s="11"/>
      <c r="I121" s="11"/>
      <c r="J121" s="11"/>
      <c r="K121" s="11"/>
      <c r="L121" s="11"/>
      <c r="M121" s="11"/>
      <c r="N121" s="11"/>
      <c r="O121" s="11"/>
      <c r="P121" s="11"/>
      <c r="Q121" s="11"/>
      <c r="R121" s="11"/>
      <c r="S121" s="11"/>
    </row>
    <row r="122" spans="1:19">
      <c r="A122" s="11"/>
      <c r="B122" s="11"/>
      <c r="C122" s="11"/>
      <c r="D122" s="11"/>
      <c r="E122" s="11"/>
      <c r="F122" s="11"/>
      <c r="G122" s="11"/>
      <c r="H122" s="11"/>
      <c r="I122" s="11"/>
      <c r="J122" s="11"/>
      <c r="K122" s="11"/>
      <c r="L122" s="11"/>
      <c r="M122" s="11"/>
      <c r="N122" s="11"/>
      <c r="O122" s="11"/>
      <c r="P122" s="11"/>
      <c r="Q122" s="11"/>
      <c r="R122" s="11"/>
      <c r="S122" s="11"/>
    </row>
    <row r="123" spans="1:19">
      <c r="A123" s="11"/>
      <c r="B123" s="11"/>
      <c r="C123" s="11"/>
      <c r="D123" s="11"/>
      <c r="E123" s="11"/>
      <c r="F123" s="11"/>
      <c r="G123" s="11"/>
      <c r="H123" s="11"/>
      <c r="I123" s="11"/>
      <c r="J123" s="11"/>
      <c r="K123" s="11"/>
      <c r="L123" s="11"/>
      <c r="M123" s="11"/>
      <c r="N123" s="11"/>
      <c r="O123" s="11"/>
      <c r="P123" s="11"/>
      <c r="Q123" s="11"/>
      <c r="R123" s="11"/>
      <c r="S123" s="11"/>
    </row>
    <row r="124" spans="1:19">
      <c r="A124" s="11"/>
      <c r="B124" s="11"/>
      <c r="C124" s="11"/>
      <c r="D124" s="11"/>
      <c r="E124" s="11"/>
      <c r="F124" s="11"/>
      <c r="G124" s="11"/>
      <c r="H124" s="11"/>
      <c r="I124" s="11"/>
      <c r="J124" s="11"/>
      <c r="K124" s="11"/>
      <c r="L124" s="11"/>
      <c r="M124" s="11"/>
      <c r="N124" s="11"/>
      <c r="O124" s="11"/>
      <c r="P124" s="11"/>
      <c r="Q124" s="11"/>
      <c r="R124" s="11"/>
      <c r="S124" s="11"/>
    </row>
    <row r="125" spans="1:19">
      <c r="A125" s="11"/>
      <c r="B125" s="11"/>
      <c r="C125" s="11"/>
      <c r="D125" s="11"/>
      <c r="E125" s="11"/>
      <c r="F125" s="11"/>
      <c r="G125" s="11"/>
      <c r="H125" s="11"/>
      <c r="I125" s="11"/>
      <c r="J125" s="11"/>
      <c r="K125" s="11"/>
      <c r="L125" s="11"/>
      <c r="M125" s="11"/>
      <c r="N125" s="11"/>
      <c r="O125" s="11"/>
      <c r="P125" s="11"/>
      <c r="Q125" s="11"/>
      <c r="R125" s="11"/>
      <c r="S125" s="11"/>
    </row>
    <row r="126" spans="1:19">
      <c r="A126" s="11"/>
      <c r="B126" s="11"/>
      <c r="C126" s="11"/>
      <c r="D126" s="11"/>
      <c r="E126" s="11"/>
      <c r="F126" s="11"/>
      <c r="G126" s="11"/>
      <c r="H126" s="11"/>
      <c r="I126" s="11"/>
      <c r="J126" s="11"/>
      <c r="K126" s="11"/>
      <c r="L126" s="11"/>
      <c r="M126" s="11"/>
      <c r="N126" s="11"/>
      <c r="O126" s="11"/>
      <c r="P126" s="11"/>
      <c r="Q126" s="11"/>
      <c r="R126" s="11"/>
      <c r="S126" s="11"/>
    </row>
    <row r="127" spans="1:19">
      <c r="A127" s="11"/>
      <c r="B127" s="11"/>
      <c r="C127" s="11"/>
      <c r="D127" s="11"/>
      <c r="E127" s="11"/>
      <c r="F127" s="11"/>
      <c r="G127" s="11"/>
      <c r="H127" s="11"/>
      <c r="I127" s="11"/>
      <c r="J127" s="11"/>
      <c r="K127" s="11"/>
      <c r="L127" s="11"/>
      <c r="M127" s="11"/>
      <c r="N127" s="11"/>
      <c r="O127" s="11"/>
      <c r="P127" s="11"/>
      <c r="Q127" s="11"/>
      <c r="R127" s="11"/>
      <c r="S127" s="11"/>
    </row>
    <row r="128" spans="1:19">
      <c r="A128" s="11"/>
      <c r="B128" s="11"/>
      <c r="C128" s="11"/>
      <c r="D128" s="11"/>
      <c r="E128" s="11"/>
      <c r="F128" s="11"/>
      <c r="G128" s="11"/>
      <c r="H128" s="11"/>
      <c r="I128" s="11"/>
      <c r="J128" s="11"/>
      <c r="K128" s="11"/>
      <c r="L128" s="11"/>
      <c r="M128" s="11"/>
      <c r="N128" s="11"/>
      <c r="O128" s="11"/>
      <c r="P128" s="11"/>
      <c r="Q128" s="11"/>
      <c r="R128" s="11"/>
      <c r="S128" s="11"/>
    </row>
    <row r="129" spans="1:19">
      <c r="A129" s="11"/>
      <c r="B129" s="11"/>
      <c r="C129" s="11"/>
      <c r="D129" s="11"/>
      <c r="E129" s="11"/>
      <c r="F129" s="11"/>
      <c r="G129" s="11"/>
      <c r="H129" s="11"/>
      <c r="I129" s="11"/>
      <c r="J129" s="11"/>
      <c r="K129" s="11"/>
      <c r="L129" s="11"/>
      <c r="M129" s="11"/>
      <c r="N129" s="11"/>
      <c r="O129" s="11"/>
      <c r="P129" s="11"/>
      <c r="Q129" s="11"/>
      <c r="R129" s="11"/>
      <c r="S129" s="11"/>
    </row>
    <row r="130" spans="1:19">
      <c r="A130" s="11"/>
      <c r="B130" s="11"/>
      <c r="C130" s="11"/>
      <c r="D130" s="11"/>
      <c r="E130" s="11"/>
      <c r="F130" s="11"/>
      <c r="G130" s="11"/>
      <c r="H130" s="11"/>
      <c r="I130" s="11"/>
      <c r="J130" s="11"/>
      <c r="K130" s="11"/>
      <c r="L130" s="11"/>
      <c r="M130" s="11"/>
      <c r="N130" s="11"/>
      <c r="O130" s="11"/>
      <c r="P130" s="11"/>
      <c r="Q130" s="11"/>
      <c r="R130" s="11"/>
      <c r="S130" s="11"/>
    </row>
    <row r="131" spans="1:19">
      <c r="A131" s="11"/>
      <c r="B131" s="11"/>
      <c r="C131" s="11"/>
      <c r="D131" s="11"/>
      <c r="E131" s="11"/>
      <c r="F131" s="11"/>
      <c r="G131" s="11"/>
      <c r="H131" s="11"/>
      <c r="I131" s="11"/>
      <c r="J131" s="11"/>
      <c r="K131" s="11"/>
      <c r="L131" s="11"/>
      <c r="M131" s="11"/>
      <c r="N131" s="11"/>
      <c r="O131" s="11"/>
      <c r="P131" s="11"/>
      <c r="Q131" s="11"/>
      <c r="R131" s="11"/>
      <c r="S131" s="11"/>
    </row>
    <row r="132" spans="1:19">
      <c r="A132" s="11"/>
      <c r="B132" s="11"/>
      <c r="C132" s="11"/>
      <c r="D132" s="11"/>
      <c r="E132" s="11"/>
      <c r="F132" s="11"/>
      <c r="G132" s="11"/>
      <c r="H132" s="11"/>
      <c r="I132" s="11"/>
      <c r="J132" s="11"/>
      <c r="K132" s="11"/>
      <c r="L132" s="11"/>
      <c r="M132" s="11"/>
      <c r="N132" s="11"/>
      <c r="O132" s="11"/>
      <c r="P132" s="11"/>
      <c r="Q132" s="11"/>
      <c r="R132" s="11"/>
      <c r="S132" s="11"/>
    </row>
    <row r="133" spans="1:19">
      <c r="A133" s="11"/>
      <c r="B133" s="11"/>
      <c r="C133" s="11"/>
      <c r="D133" s="11"/>
      <c r="E133" s="11"/>
      <c r="F133" s="11"/>
      <c r="G133" s="11"/>
      <c r="H133" s="11"/>
      <c r="I133" s="11"/>
      <c r="J133" s="11"/>
      <c r="K133" s="11"/>
      <c r="L133" s="11"/>
      <c r="M133" s="11"/>
      <c r="N133" s="11"/>
      <c r="O133" s="11"/>
      <c r="P133" s="11"/>
      <c r="Q133" s="11"/>
      <c r="R133" s="11"/>
      <c r="S133" s="11"/>
    </row>
    <row r="134" spans="1:19">
      <c r="A134" s="11"/>
      <c r="B134" s="11"/>
      <c r="C134" s="11"/>
      <c r="D134" s="11"/>
      <c r="E134" s="11"/>
      <c r="F134" s="11"/>
      <c r="G134" s="11"/>
      <c r="H134" s="11"/>
      <c r="I134" s="11"/>
      <c r="J134" s="11"/>
      <c r="K134" s="11"/>
      <c r="L134" s="11"/>
      <c r="M134" s="11"/>
      <c r="N134" s="11"/>
      <c r="O134" s="11"/>
      <c r="P134" s="11"/>
      <c r="Q134" s="11"/>
      <c r="R134" s="11"/>
      <c r="S134" s="11"/>
    </row>
    <row r="135" spans="1:19">
      <c r="A135" s="11"/>
      <c r="B135" s="11"/>
      <c r="C135" s="11"/>
      <c r="D135" s="11"/>
      <c r="E135" s="11"/>
      <c r="F135" s="11"/>
      <c r="G135" s="11"/>
      <c r="H135" s="11"/>
      <c r="I135" s="11"/>
      <c r="J135" s="11"/>
      <c r="K135" s="11"/>
      <c r="L135" s="11"/>
      <c r="M135" s="11"/>
      <c r="N135" s="11"/>
      <c r="O135" s="11"/>
      <c r="P135" s="11"/>
      <c r="Q135" s="11"/>
      <c r="R135" s="11"/>
      <c r="S135" s="11"/>
    </row>
    <row r="136" spans="1:19">
      <c r="A136" s="11"/>
      <c r="B136" s="11"/>
      <c r="C136" s="11"/>
      <c r="D136" s="11"/>
      <c r="E136" s="11"/>
      <c r="F136" s="11"/>
      <c r="G136" s="11"/>
      <c r="H136" s="11"/>
      <c r="I136" s="11"/>
      <c r="J136" s="11"/>
      <c r="K136" s="11"/>
      <c r="L136" s="11"/>
      <c r="M136" s="11"/>
      <c r="N136" s="11"/>
      <c r="O136" s="11"/>
      <c r="P136" s="11"/>
      <c r="Q136" s="11"/>
      <c r="R136" s="11"/>
      <c r="S136" s="11"/>
    </row>
    <row r="137" spans="1:19">
      <c r="A137" s="11"/>
      <c r="B137" s="11"/>
      <c r="C137" s="11"/>
      <c r="D137" s="11"/>
      <c r="E137" s="11"/>
      <c r="F137" s="11"/>
      <c r="G137" s="11"/>
      <c r="H137" s="11"/>
      <c r="I137" s="11"/>
      <c r="J137" s="11"/>
      <c r="K137" s="11"/>
      <c r="L137" s="11"/>
      <c r="M137" s="11"/>
      <c r="N137" s="11"/>
      <c r="O137" s="11"/>
      <c r="P137" s="11"/>
      <c r="Q137" s="11"/>
      <c r="R137" s="11"/>
      <c r="S137" s="11"/>
    </row>
    <row r="138" spans="1:19">
      <c r="A138" s="11"/>
      <c r="B138" s="11"/>
      <c r="C138" s="11"/>
      <c r="D138" s="11"/>
      <c r="E138" s="11"/>
      <c r="F138" s="11"/>
      <c r="G138" s="11"/>
      <c r="H138" s="11"/>
      <c r="I138" s="11"/>
      <c r="J138" s="11"/>
      <c r="K138" s="11"/>
      <c r="L138" s="11"/>
      <c r="M138" s="11"/>
      <c r="N138" s="11"/>
      <c r="O138" s="11"/>
      <c r="P138" s="11"/>
      <c r="Q138" s="11"/>
      <c r="R138" s="11"/>
      <c r="S138" s="11"/>
    </row>
    <row r="139" spans="1:19">
      <c r="A139" s="11"/>
      <c r="B139" s="11"/>
      <c r="C139" s="11"/>
      <c r="D139" s="11"/>
      <c r="E139" s="11"/>
      <c r="F139" s="11"/>
      <c r="G139" s="11"/>
      <c r="H139" s="11"/>
      <c r="I139" s="11"/>
      <c r="J139" s="11"/>
      <c r="K139" s="11"/>
      <c r="L139" s="11"/>
      <c r="M139" s="11"/>
      <c r="N139" s="11"/>
      <c r="O139" s="11"/>
      <c r="P139" s="11"/>
      <c r="Q139" s="11"/>
      <c r="R139" s="11"/>
      <c r="S139" s="11"/>
    </row>
    <row r="140" spans="1:19">
      <c r="A140" s="11"/>
      <c r="B140" s="11"/>
      <c r="C140" s="11"/>
      <c r="D140" s="11"/>
      <c r="E140" s="11"/>
      <c r="F140" s="11"/>
      <c r="G140" s="11"/>
      <c r="H140" s="11"/>
      <c r="I140" s="11"/>
      <c r="J140" s="11"/>
      <c r="K140" s="11"/>
      <c r="L140" s="11"/>
      <c r="M140" s="11"/>
      <c r="N140" s="11"/>
      <c r="O140" s="11"/>
      <c r="P140" s="11"/>
      <c r="Q140" s="11"/>
      <c r="R140" s="11"/>
      <c r="S140" s="11"/>
    </row>
    <row r="141" spans="1:19">
      <c r="A141" s="11"/>
      <c r="B141" s="11"/>
      <c r="C141" s="11"/>
      <c r="D141" s="11"/>
      <c r="E141" s="11"/>
      <c r="F141" s="11"/>
      <c r="G141" s="11"/>
      <c r="H141" s="11"/>
      <c r="I141" s="11"/>
      <c r="J141" s="11"/>
      <c r="K141" s="11"/>
      <c r="L141" s="11"/>
      <c r="M141" s="11"/>
      <c r="N141" s="11"/>
      <c r="O141" s="11"/>
      <c r="P141" s="11"/>
      <c r="Q141" s="11"/>
      <c r="R141" s="11"/>
      <c r="S141" s="11"/>
    </row>
    <row r="142" spans="1:19">
      <c r="A142" s="11"/>
      <c r="B142" s="11"/>
      <c r="C142" s="11"/>
      <c r="D142" s="11"/>
      <c r="E142" s="11"/>
      <c r="F142" s="11"/>
      <c r="G142" s="11"/>
      <c r="H142" s="11"/>
      <c r="I142" s="11"/>
      <c r="J142" s="11"/>
      <c r="K142" s="11"/>
      <c r="L142" s="11"/>
      <c r="M142" s="11"/>
      <c r="N142" s="11"/>
      <c r="O142" s="11"/>
      <c r="P142" s="11"/>
      <c r="Q142" s="11"/>
      <c r="R142" s="11"/>
      <c r="S142" s="11"/>
    </row>
    <row r="143" spans="1:19">
      <c r="A143" s="11"/>
      <c r="B143" s="11"/>
      <c r="C143" s="11"/>
      <c r="D143" s="11"/>
      <c r="E143" s="11"/>
      <c r="F143" s="11"/>
      <c r="G143" s="11"/>
      <c r="H143" s="11"/>
      <c r="I143" s="11"/>
      <c r="J143" s="11"/>
      <c r="K143" s="11"/>
      <c r="L143" s="11"/>
      <c r="M143" s="11"/>
      <c r="N143" s="11"/>
      <c r="O143" s="11"/>
      <c r="P143" s="11"/>
      <c r="Q143" s="11"/>
      <c r="R143" s="11"/>
      <c r="S143" s="11"/>
    </row>
    <row r="144" spans="1:19">
      <c r="A144" s="11"/>
      <c r="B144" s="11"/>
      <c r="C144" s="11"/>
      <c r="D144" s="11"/>
      <c r="E144" s="11"/>
      <c r="F144" s="11"/>
      <c r="G144" s="11"/>
      <c r="H144" s="11"/>
      <c r="I144" s="11"/>
      <c r="J144" s="11"/>
      <c r="K144" s="11"/>
      <c r="L144" s="11"/>
      <c r="M144" s="11"/>
      <c r="N144" s="11"/>
      <c r="O144" s="11"/>
      <c r="P144" s="11"/>
      <c r="Q144" s="11"/>
      <c r="R144" s="11"/>
      <c r="S144" s="11"/>
    </row>
    <row r="145" spans="1:19">
      <c r="A145" s="11"/>
      <c r="B145" s="11"/>
      <c r="C145" s="11"/>
      <c r="D145" s="11"/>
      <c r="E145" s="11"/>
      <c r="F145" s="11"/>
      <c r="G145" s="11"/>
      <c r="H145" s="11"/>
      <c r="I145" s="11"/>
      <c r="J145" s="11"/>
      <c r="K145" s="11"/>
      <c r="L145" s="11"/>
      <c r="M145" s="11"/>
      <c r="N145" s="11"/>
      <c r="O145" s="11"/>
      <c r="P145" s="11"/>
      <c r="Q145" s="11"/>
      <c r="R145" s="11"/>
      <c r="S145" s="11"/>
    </row>
    <row r="146" spans="1:19">
      <c r="A146" s="11"/>
      <c r="B146" s="11"/>
      <c r="C146" s="11"/>
      <c r="D146" s="11"/>
      <c r="E146" s="11"/>
      <c r="F146" s="11"/>
      <c r="G146" s="11"/>
      <c r="H146" s="11"/>
      <c r="I146" s="11"/>
      <c r="J146" s="11"/>
      <c r="K146" s="11"/>
      <c r="L146" s="11"/>
      <c r="M146" s="11"/>
      <c r="N146" s="11"/>
      <c r="O146" s="11"/>
      <c r="P146" s="11"/>
      <c r="Q146" s="11"/>
      <c r="R146" s="11"/>
      <c r="S146" s="11"/>
    </row>
    <row r="147" spans="1:19">
      <c r="A147" s="11"/>
      <c r="B147" s="11"/>
      <c r="C147" s="11"/>
      <c r="D147" s="11"/>
      <c r="E147" s="11"/>
      <c r="F147" s="11"/>
      <c r="G147" s="11"/>
      <c r="H147" s="11"/>
      <c r="I147" s="11"/>
      <c r="J147" s="11"/>
      <c r="K147" s="11"/>
      <c r="L147" s="11"/>
      <c r="M147" s="11"/>
      <c r="N147" s="11"/>
      <c r="O147" s="11"/>
      <c r="P147" s="11"/>
      <c r="Q147" s="11"/>
      <c r="R147" s="11"/>
      <c r="S147" s="11"/>
    </row>
    <row r="148" spans="1:19">
      <c r="A148" s="11"/>
      <c r="B148" s="11"/>
      <c r="C148" s="11"/>
      <c r="D148" s="11"/>
      <c r="E148" s="11"/>
      <c r="F148" s="11"/>
      <c r="G148" s="11"/>
      <c r="H148" s="11"/>
      <c r="I148" s="11"/>
      <c r="J148" s="11"/>
      <c r="K148" s="11"/>
      <c r="L148" s="11"/>
      <c r="M148" s="11"/>
      <c r="N148" s="11"/>
      <c r="O148" s="11"/>
      <c r="P148" s="11"/>
      <c r="Q148" s="11"/>
      <c r="R148" s="11"/>
      <c r="S148" s="11"/>
    </row>
    <row r="149" spans="1:19">
      <c r="A149" s="11"/>
      <c r="B149" s="11"/>
      <c r="C149" s="11"/>
      <c r="D149" s="11"/>
      <c r="E149" s="11"/>
      <c r="F149" s="11"/>
      <c r="G149" s="11"/>
      <c r="H149" s="11"/>
      <c r="I149" s="11"/>
      <c r="J149" s="11"/>
      <c r="K149" s="11"/>
      <c r="L149" s="11"/>
      <c r="M149" s="11"/>
      <c r="N149" s="11"/>
      <c r="O149" s="11"/>
      <c r="P149" s="11"/>
      <c r="Q149" s="11"/>
      <c r="R149" s="11"/>
      <c r="S149" s="11"/>
    </row>
    <row r="150" spans="1:19">
      <c r="A150" s="11"/>
      <c r="B150" s="11"/>
      <c r="C150" s="11"/>
      <c r="D150" s="11"/>
      <c r="E150" s="11"/>
      <c r="F150" s="11"/>
      <c r="G150" s="11"/>
      <c r="H150" s="11"/>
      <c r="I150" s="11"/>
      <c r="J150" s="11"/>
      <c r="K150" s="11"/>
      <c r="L150" s="11"/>
      <c r="M150" s="11"/>
      <c r="N150" s="11"/>
      <c r="O150" s="11"/>
      <c r="P150" s="11"/>
      <c r="Q150" s="11"/>
      <c r="R150" s="11"/>
      <c r="S150" s="11"/>
    </row>
    <row r="151" spans="1:19">
      <c r="A151" s="11"/>
      <c r="B151" s="11"/>
      <c r="C151" s="11"/>
      <c r="D151" s="11"/>
      <c r="E151" s="11"/>
      <c r="F151" s="11"/>
      <c r="G151" s="11"/>
      <c r="H151" s="11"/>
      <c r="I151" s="11"/>
      <c r="J151" s="11"/>
      <c r="K151" s="11"/>
      <c r="L151" s="11"/>
      <c r="M151" s="11"/>
      <c r="N151" s="11"/>
      <c r="O151" s="11"/>
      <c r="P151" s="11"/>
      <c r="Q151" s="11"/>
      <c r="R151" s="11"/>
      <c r="S151" s="11"/>
    </row>
    <row r="152" spans="1:19">
      <c r="A152" s="11"/>
      <c r="B152" s="11"/>
      <c r="C152" s="11"/>
      <c r="D152" s="11"/>
      <c r="E152" s="11"/>
      <c r="F152" s="11"/>
      <c r="G152" s="11"/>
      <c r="H152" s="11"/>
      <c r="I152" s="11"/>
      <c r="J152" s="11"/>
      <c r="K152" s="11"/>
      <c r="L152" s="11"/>
      <c r="M152" s="11"/>
      <c r="N152" s="11"/>
      <c r="O152" s="11"/>
      <c r="P152" s="11"/>
      <c r="Q152" s="11"/>
      <c r="R152" s="11"/>
      <c r="S152" s="11"/>
    </row>
    <row r="153" spans="1:19">
      <c r="A153" s="11"/>
      <c r="B153" s="11"/>
      <c r="C153" s="11"/>
      <c r="D153" s="11"/>
      <c r="E153" s="11"/>
      <c r="F153" s="11"/>
      <c r="G153" s="11"/>
      <c r="H153" s="11"/>
      <c r="I153" s="11"/>
      <c r="J153" s="11"/>
      <c r="K153" s="11"/>
      <c r="L153" s="11"/>
      <c r="M153" s="11"/>
      <c r="N153" s="11"/>
      <c r="O153" s="11"/>
      <c r="P153" s="11"/>
      <c r="Q153" s="11"/>
      <c r="R153" s="11"/>
      <c r="S153" s="11"/>
    </row>
    <row r="154" spans="1:19">
      <c r="A154" s="11"/>
      <c r="B154" s="11"/>
      <c r="C154" s="11"/>
      <c r="D154" s="11"/>
      <c r="E154" s="11"/>
      <c r="F154" s="11"/>
      <c r="G154" s="11"/>
      <c r="H154" s="11"/>
      <c r="I154" s="11"/>
      <c r="J154" s="11"/>
      <c r="K154" s="11"/>
      <c r="L154" s="11"/>
      <c r="M154" s="11"/>
      <c r="N154" s="11"/>
      <c r="O154" s="11"/>
      <c r="P154" s="11"/>
      <c r="Q154" s="11"/>
      <c r="R154" s="11"/>
      <c r="S154" s="11"/>
    </row>
    <row r="155" spans="1:19">
      <c r="A155" s="11"/>
      <c r="B155" s="11"/>
      <c r="C155" s="11"/>
      <c r="D155" s="11"/>
      <c r="E155" s="11"/>
      <c r="F155" s="11"/>
      <c r="G155" s="11"/>
      <c r="H155" s="11"/>
      <c r="I155" s="11"/>
      <c r="J155" s="11"/>
      <c r="K155" s="11"/>
      <c r="L155" s="11"/>
      <c r="M155" s="11"/>
      <c r="N155" s="11"/>
      <c r="O155" s="11"/>
      <c r="P155" s="11"/>
      <c r="Q155" s="11"/>
      <c r="R155" s="11"/>
      <c r="S155" s="11"/>
    </row>
    <row r="156" spans="1:19">
      <c r="A156" s="11"/>
      <c r="B156" s="11"/>
      <c r="C156" s="11"/>
      <c r="D156" s="11"/>
      <c r="E156" s="11"/>
      <c r="F156" s="11"/>
      <c r="G156" s="11"/>
      <c r="H156" s="11"/>
      <c r="I156" s="11"/>
      <c r="J156" s="11"/>
      <c r="K156" s="11"/>
      <c r="L156" s="11"/>
      <c r="M156" s="11"/>
      <c r="N156" s="11"/>
      <c r="O156" s="11"/>
      <c r="P156" s="11"/>
      <c r="Q156" s="11"/>
      <c r="R156" s="11"/>
      <c r="S156" s="11"/>
    </row>
    <row r="157" spans="1:19">
      <c r="A157" s="11"/>
      <c r="B157" s="11"/>
      <c r="C157" s="11"/>
      <c r="D157" s="11"/>
      <c r="E157" s="11"/>
      <c r="F157" s="11"/>
      <c r="G157" s="11"/>
      <c r="H157" s="11"/>
      <c r="I157" s="11"/>
      <c r="J157" s="11"/>
      <c r="K157" s="11"/>
      <c r="L157" s="11"/>
      <c r="M157" s="11"/>
      <c r="N157" s="11"/>
      <c r="O157" s="11"/>
      <c r="P157" s="11"/>
      <c r="Q157" s="11"/>
      <c r="R157" s="11"/>
      <c r="S157" s="11"/>
    </row>
    <row r="158" spans="1:19">
      <c r="A158" s="11"/>
      <c r="B158" s="11"/>
      <c r="C158" s="11"/>
      <c r="D158" s="11"/>
      <c r="E158" s="11"/>
      <c r="F158" s="11"/>
      <c r="G158" s="11"/>
      <c r="H158" s="11"/>
      <c r="I158" s="11"/>
      <c r="J158" s="11"/>
      <c r="K158" s="11"/>
      <c r="L158" s="11"/>
      <c r="M158" s="11"/>
      <c r="N158" s="11"/>
      <c r="O158" s="11"/>
      <c r="P158" s="11"/>
      <c r="Q158" s="11"/>
      <c r="R158" s="11"/>
      <c r="S158" s="11"/>
    </row>
    <row r="159" spans="1:19">
      <c r="A159" s="11"/>
      <c r="B159" s="11"/>
      <c r="C159" s="11"/>
      <c r="D159" s="11"/>
      <c r="E159" s="11"/>
      <c r="F159" s="11"/>
      <c r="G159" s="11"/>
      <c r="H159" s="11"/>
      <c r="I159" s="11"/>
      <c r="J159" s="11"/>
      <c r="K159" s="11"/>
      <c r="L159" s="11"/>
      <c r="M159" s="11"/>
      <c r="N159" s="11"/>
      <c r="O159" s="11"/>
      <c r="P159" s="11"/>
      <c r="Q159" s="11"/>
      <c r="R159" s="11"/>
      <c r="S159" s="11"/>
    </row>
    <row r="160" spans="1:19">
      <c r="A160" s="11"/>
      <c r="B160" s="11"/>
      <c r="C160" s="11"/>
      <c r="D160" s="11"/>
      <c r="E160" s="11"/>
      <c r="F160" s="11"/>
      <c r="G160" s="11"/>
      <c r="H160" s="11"/>
      <c r="I160" s="11"/>
      <c r="J160" s="11"/>
      <c r="K160" s="11"/>
      <c r="L160" s="11"/>
      <c r="M160" s="11"/>
      <c r="N160" s="11"/>
      <c r="O160" s="11"/>
      <c r="P160" s="11"/>
      <c r="Q160" s="11"/>
      <c r="R160" s="11"/>
      <c r="S160" s="11"/>
    </row>
    <row r="161" spans="1:19">
      <c r="A161" s="11"/>
      <c r="B161" s="11"/>
      <c r="C161" s="11"/>
      <c r="D161" s="11"/>
      <c r="E161" s="11"/>
      <c r="F161" s="11"/>
      <c r="G161" s="11"/>
      <c r="H161" s="11"/>
      <c r="I161" s="11"/>
      <c r="J161" s="11"/>
      <c r="K161" s="11"/>
      <c r="L161" s="11"/>
      <c r="M161" s="11"/>
      <c r="N161" s="11"/>
      <c r="O161" s="11"/>
      <c r="P161" s="11"/>
      <c r="Q161" s="11"/>
      <c r="R161" s="11"/>
      <c r="S161" s="11"/>
    </row>
    <row r="162" spans="1:19">
      <c r="A162" s="11"/>
      <c r="B162" s="11"/>
      <c r="C162" s="11"/>
      <c r="D162" s="11"/>
      <c r="E162" s="11"/>
      <c r="F162" s="11"/>
      <c r="G162" s="11"/>
      <c r="H162" s="11"/>
      <c r="I162" s="11"/>
      <c r="J162" s="11"/>
      <c r="K162" s="11"/>
      <c r="L162" s="11"/>
      <c r="M162" s="11"/>
      <c r="N162" s="11"/>
      <c r="O162" s="11"/>
      <c r="P162" s="11"/>
      <c r="Q162" s="11"/>
      <c r="R162" s="11"/>
      <c r="S162" s="11"/>
    </row>
    <row r="163" spans="1:19">
      <c r="A163" s="11"/>
      <c r="B163" s="11"/>
      <c r="C163" s="11"/>
      <c r="D163" s="11"/>
      <c r="E163" s="11"/>
      <c r="F163" s="11"/>
      <c r="G163" s="11"/>
      <c r="H163" s="11"/>
      <c r="I163" s="11"/>
      <c r="J163" s="11"/>
      <c r="K163" s="11"/>
      <c r="L163" s="11"/>
      <c r="M163" s="11"/>
      <c r="N163" s="11"/>
      <c r="O163" s="11"/>
      <c r="P163" s="11"/>
      <c r="Q163" s="11"/>
      <c r="R163" s="11"/>
      <c r="S163" s="11"/>
    </row>
    <row r="164" spans="1:19">
      <c r="A164" s="11"/>
      <c r="B164" s="11"/>
      <c r="C164" s="11"/>
      <c r="D164" s="11"/>
      <c r="E164" s="11"/>
      <c r="F164" s="11"/>
      <c r="G164" s="11"/>
      <c r="H164" s="11"/>
      <c r="I164" s="11"/>
      <c r="J164" s="11"/>
      <c r="K164" s="11"/>
      <c r="L164" s="11"/>
      <c r="M164" s="11"/>
      <c r="N164" s="11"/>
      <c r="O164" s="11"/>
      <c r="P164" s="11"/>
      <c r="Q164" s="11"/>
      <c r="R164" s="11"/>
      <c r="S164" s="11"/>
    </row>
    <row r="165" spans="1:19">
      <c r="A165" s="11"/>
      <c r="B165" s="11"/>
      <c r="C165" s="11"/>
      <c r="D165" s="11"/>
      <c r="E165" s="11"/>
      <c r="F165" s="11"/>
      <c r="G165" s="11"/>
      <c r="H165" s="11"/>
      <c r="I165" s="11"/>
      <c r="J165" s="11"/>
      <c r="K165" s="11"/>
      <c r="L165" s="11"/>
      <c r="M165" s="11"/>
      <c r="N165" s="11"/>
      <c r="O165" s="11"/>
      <c r="P165" s="11"/>
      <c r="Q165" s="11"/>
      <c r="R165" s="11"/>
      <c r="S165" s="11"/>
    </row>
    <row r="166" spans="1:19">
      <c r="A166" s="11"/>
      <c r="B166" s="11"/>
      <c r="C166" s="11"/>
      <c r="D166" s="11"/>
      <c r="E166" s="11"/>
      <c r="F166" s="11"/>
      <c r="G166" s="11"/>
      <c r="H166" s="11"/>
      <c r="I166" s="11"/>
      <c r="J166" s="11"/>
      <c r="K166" s="11"/>
      <c r="L166" s="11"/>
      <c r="M166" s="11"/>
      <c r="N166" s="11"/>
      <c r="O166" s="11"/>
      <c r="P166" s="11"/>
      <c r="Q166" s="11"/>
      <c r="R166" s="11"/>
      <c r="S166" s="11"/>
    </row>
    <row r="167" spans="1:19">
      <c r="A167" s="11"/>
      <c r="B167" s="11"/>
      <c r="C167" s="11"/>
      <c r="D167" s="11"/>
      <c r="E167" s="11"/>
      <c r="F167" s="11"/>
      <c r="G167" s="11"/>
      <c r="H167" s="11"/>
      <c r="I167" s="11"/>
      <c r="J167" s="11"/>
      <c r="K167" s="11"/>
      <c r="L167" s="11"/>
      <c r="M167" s="11"/>
      <c r="N167" s="11"/>
      <c r="O167" s="11"/>
      <c r="P167" s="11"/>
      <c r="Q167" s="11"/>
      <c r="R167" s="11"/>
      <c r="S167" s="11"/>
    </row>
    <row r="168" spans="1:19">
      <c r="A168" s="11"/>
      <c r="B168" s="11"/>
      <c r="C168" s="11"/>
      <c r="D168" s="11"/>
      <c r="E168" s="11"/>
      <c r="F168" s="11"/>
      <c r="G168" s="11"/>
      <c r="H168" s="11"/>
      <c r="I168" s="11"/>
      <c r="J168" s="11"/>
      <c r="K168" s="11"/>
      <c r="L168" s="11"/>
      <c r="M168" s="11"/>
      <c r="N168" s="11"/>
      <c r="O168" s="11"/>
      <c r="P168" s="11"/>
      <c r="Q168" s="11"/>
      <c r="R168" s="11"/>
      <c r="S168" s="11"/>
    </row>
    <row r="169" spans="1:19">
      <c r="A169" s="11"/>
      <c r="B169" s="11"/>
      <c r="C169" s="11"/>
      <c r="D169" s="11"/>
      <c r="E169" s="11"/>
      <c r="F169" s="11"/>
      <c r="G169" s="11"/>
      <c r="H169" s="11"/>
      <c r="I169" s="11"/>
      <c r="J169" s="11"/>
      <c r="K169" s="11"/>
      <c r="L169" s="11"/>
      <c r="M169" s="11"/>
      <c r="N169" s="11"/>
      <c r="O169" s="11"/>
      <c r="P169" s="11"/>
      <c r="Q169" s="11"/>
      <c r="R169" s="11"/>
      <c r="S169" s="11"/>
    </row>
    <row r="170" spans="1:19">
      <c r="A170" s="11"/>
      <c r="B170" s="11"/>
      <c r="C170" s="11"/>
      <c r="D170" s="11"/>
      <c r="E170" s="11"/>
      <c r="F170" s="11"/>
      <c r="G170" s="11"/>
      <c r="H170" s="11"/>
      <c r="I170" s="11"/>
      <c r="J170" s="11"/>
      <c r="K170" s="11"/>
      <c r="L170" s="11"/>
      <c r="M170" s="11"/>
      <c r="N170" s="11"/>
      <c r="O170" s="11"/>
      <c r="P170" s="11"/>
      <c r="Q170" s="11"/>
      <c r="R170" s="11"/>
      <c r="S170" s="11"/>
    </row>
    <row r="171" spans="1:19">
      <c r="A171" s="11"/>
      <c r="B171" s="11"/>
      <c r="C171" s="11"/>
      <c r="D171" s="11"/>
      <c r="E171" s="11"/>
      <c r="F171" s="11"/>
      <c r="G171" s="11"/>
      <c r="H171" s="11"/>
      <c r="I171" s="11"/>
      <c r="J171" s="11"/>
      <c r="K171" s="11"/>
      <c r="L171" s="11"/>
      <c r="M171" s="11"/>
      <c r="N171" s="11"/>
      <c r="O171" s="11"/>
      <c r="P171" s="11"/>
      <c r="Q171" s="11"/>
      <c r="R171" s="11"/>
      <c r="S171" s="11"/>
    </row>
    <row r="172" spans="1:19">
      <c r="A172" s="11"/>
      <c r="B172" s="11"/>
      <c r="C172" s="11"/>
      <c r="D172" s="11"/>
      <c r="E172" s="11"/>
      <c r="F172" s="11"/>
      <c r="G172" s="11"/>
      <c r="H172" s="11"/>
      <c r="I172" s="11"/>
      <c r="J172" s="11"/>
      <c r="K172" s="11"/>
      <c r="L172" s="11"/>
      <c r="M172" s="11"/>
      <c r="N172" s="11"/>
      <c r="O172" s="11"/>
      <c r="P172" s="11"/>
      <c r="Q172" s="11"/>
      <c r="R172" s="11"/>
      <c r="S172" s="11"/>
    </row>
    <row r="173" spans="1:19">
      <c r="A173" s="11"/>
      <c r="B173" s="11"/>
      <c r="C173" s="11"/>
      <c r="D173" s="11"/>
      <c r="E173" s="11"/>
      <c r="F173" s="11"/>
      <c r="G173" s="11"/>
      <c r="H173" s="11"/>
      <c r="I173" s="11"/>
      <c r="J173" s="11"/>
      <c r="K173" s="11"/>
      <c r="L173" s="11"/>
      <c r="M173" s="11"/>
      <c r="N173" s="11"/>
      <c r="O173" s="11"/>
      <c r="P173" s="11"/>
      <c r="Q173" s="11"/>
      <c r="R173" s="11"/>
      <c r="S173" s="11"/>
    </row>
    <row r="174" spans="1:19">
      <c r="A174" s="11"/>
      <c r="B174" s="11"/>
      <c r="C174" s="11"/>
      <c r="D174" s="11"/>
      <c r="E174" s="11"/>
      <c r="F174" s="11"/>
      <c r="G174" s="11"/>
      <c r="H174" s="11"/>
      <c r="I174" s="11"/>
      <c r="J174" s="11"/>
      <c r="K174" s="11"/>
      <c r="L174" s="11"/>
      <c r="M174" s="11"/>
      <c r="N174" s="11"/>
      <c r="O174" s="11"/>
      <c r="P174" s="11"/>
      <c r="Q174" s="11"/>
      <c r="R174" s="11"/>
      <c r="S174" s="11"/>
    </row>
    <row r="175" spans="1:19">
      <c r="A175" s="11"/>
      <c r="B175" s="11"/>
      <c r="C175" s="11"/>
      <c r="D175" s="11"/>
      <c r="E175" s="11"/>
      <c r="F175" s="11"/>
      <c r="G175" s="11"/>
      <c r="H175" s="11"/>
      <c r="I175" s="11"/>
      <c r="J175" s="11"/>
      <c r="K175" s="11"/>
      <c r="L175" s="11"/>
      <c r="M175" s="11"/>
      <c r="N175" s="11"/>
      <c r="O175" s="11"/>
      <c r="P175" s="11"/>
      <c r="Q175" s="11"/>
      <c r="R175" s="11"/>
      <c r="S175" s="11"/>
    </row>
    <row r="176" spans="1:19">
      <c r="A176" s="11"/>
      <c r="B176" s="11"/>
      <c r="C176" s="11"/>
      <c r="D176" s="11"/>
      <c r="E176" s="11"/>
      <c r="F176" s="11"/>
      <c r="G176" s="11"/>
      <c r="H176" s="11"/>
      <c r="I176" s="11"/>
      <c r="J176" s="11"/>
      <c r="K176" s="11"/>
      <c r="L176" s="11"/>
      <c r="M176" s="11"/>
      <c r="N176" s="11"/>
      <c r="O176" s="11"/>
      <c r="P176" s="11"/>
      <c r="Q176" s="11"/>
      <c r="R176" s="11"/>
      <c r="S176" s="11"/>
    </row>
    <row r="177" spans="1:19">
      <c r="A177" s="11"/>
      <c r="B177" s="11"/>
      <c r="C177" s="11"/>
      <c r="D177" s="11"/>
      <c r="E177" s="11"/>
      <c r="F177" s="11"/>
      <c r="G177" s="11"/>
      <c r="H177" s="11"/>
      <c r="I177" s="11"/>
      <c r="J177" s="11"/>
      <c r="K177" s="11"/>
      <c r="L177" s="11"/>
      <c r="M177" s="11"/>
      <c r="N177" s="11"/>
      <c r="O177" s="11"/>
      <c r="P177" s="11"/>
      <c r="Q177" s="11"/>
      <c r="R177" s="11"/>
      <c r="S177" s="11"/>
    </row>
    <row r="178" spans="1:19">
      <c r="A178" s="11"/>
      <c r="B178" s="11"/>
      <c r="C178" s="11"/>
      <c r="D178" s="11"/>
      <c r="E178" s="11"/>
      <c r="F178" s="11"/>
      <c r="G178" s="11"/>
      <c r="H178" s="11"/>
      <c r="I178" s="11"/>
      <c r="J178" s="11"/>
      <c r="K178" s="11"/>
      <c r="L178" s="11"/>
      <c r="M178" s="11"/>
      <c r="N178" s="11"/>
      <c r="O178" s="11"/>
      <c r="P178" s="11"/>
      <c r="Q178" s="11"/>
      <c r="R178" s="11"/>
      <c r="S178" s="11"/>
    </row>
    <row r="179" spans="1:19">
      <c r="A179" s="11"/>
      <c r="B179" s="11"/>
      <c r="C179" s="11"/>
      <c r="D179" s="11"/>
      <c r="E179" s="11"/>
      <c r="F179" s="11"/>
      <c r="G179" s="11"/>
      <c r="H179" s="11"/>
      <c r="I179" s="11"/>
      <c r="J179" s="11"/>
      <c r="K179" s="11"/>
      <c r="L179" s="11"/>
      <c r="M179" s="11"/>
      <c r="N179" s="11"/>
      <c r="O179" s="11"/>
      <c r="P179" s="11"/>
      <c r="Q179" s="11"/>
      <c r="R179" s="11"/>
      <c r="S179" s="11"/>
    </row>
    <row r="180" spans="1:19">
      <c r="A180" s="11"/>
      <c r="B180" s="11"/>
      <c r="C180" s="11"/>
      <c r="D180" s="11"/>
      <c r="E180" s="11"/>
      <c r="F180" s="11"/>
      <c r="G180" s="11"/>
      <c r="H180" s="11"/>
      <c r="I180" s="11"/>
      <c r="J180" s="11"/>
      <c r="K180" s="11"/>
      <c r="L180" s="11"/>
      <c r="M180" s="11"/>
      <c r="N180" s="11"/>
      <c r="O180" s="11"/>
      <c r="P180" s="11"/>
      <c r="Q180" s="11"/>
      <c r="R180" s="11"/>
      <c r="S180" s="11"/>
    </row>
    <row r="181" spans="1:19">
      <c r="A181" s="11"/>
      <c r="B181" s="11"/>
      <c r="C181" s="11"/>
      <c r="D181" s="11"/>
      <c r="E181" s="11"/>
      <c r="F181" s="11"/>
      <c r="G181" s="11"/>
      <c r="H181" s="11"/>
      <c r="I181" s="11"/>
      <c r="J181" s="11"/>
      <c r="K181" s="11"/>
      <c r="L181" s="11"/>
      <c r="M181" s="11"/>
      <c r="N181" s="11"/>
      <c r="O181" s="11"/>
      <c r="P181" s="11"/>
      <c r="Q181" s="11"/>
      <c r="R181" s="11"/>
      <c r="S181" s="11"/>
    </row>
    <row r="182" spans="1:19">
      <c r="A182" s="11"/>
      <c r="B182" s="11"/>
      <c r="C182" s="11"/>
      <c r="D182" s="11"/>
      <c r="E182" s="11"/>
      <c r="F182" s="11"/>
      <c r="G182" s="11"/>
      <c r="H182" s="11"/>
      <c r="I182" s="11"/>
      <c r="J182" s="11"/>
      <c r="K182" s="11"/>
      <c r="L182" s="11"/>
      <c r="M182" s="11"/>
      <c r="N182" s="11"/>
      <c r="O182" s="11"/>
      <c r="P182" s="11"/>
      <c r="Q182" s="11"/>
      <c r="R182" s="11"/>
      <c r="S182" s="11"/>
    </row>
    <row r="183" spans="1:19">
      <c r="A183" s="11"/>
      <c r="B183" s="11"/>
      <c r="C183" s="11"/>
      <c r="D183" s="11"/>
      <c r="E183" s="11"/>
      <c r="F183" s="11"/>
      <c r="G183" s="11"/>
      <c r="H183" s="11"/>
      <c r="I183" s="11"/>
      <c r="J183" s="11"/>
      <c r="K183" s="11"/>
      <c r="L183" s="11"/>
      <c r="M183" s="11"/>
      <c r="N183" s="11"/>
      <c r="O183" s="11"/>
      <c r="P183" s="11"/>
      <c r="Q183" s="11"/>
      <c r="R183" s="11"/>
      <c r="S183" s="11"/>
    </row>
    <row r="184" spans="1:19">
      <c r="A184" s="11"/>
      <c r="B184" s="11"/>
      <c r="C184" s="11"/>
      <c r="D184" s="11"/>
      <c r="E184" s="11"/>
      <c r="F184" s="11"/>
      <c r="G184" s="11"/>
      <c r="H184" s="11"/>
      <c r="I184" s="11"/>
      <c r="J184" s="11"/>
      <c r="K184" s="11"/>
      <c r="L184" s="11"/>
      <c r="M184" s="11"/>
      <c r="N184" s="11"/>
      <c r="O184" s="11"/>
      <c r="P184" s="11"/>
      <c r="Q184" s="11"/>
      <c r="R184" s="11"/>
      <c r="S184" s="11"/>
    </row>
    <row r="185" spans="1:19">
      <c r="A185" s="11"/>
      <c r="B185" s="11"/>
      <c r="C185" s="11"/>
      <c r="D185" s="11"/>
      <c r="E185" s="11"/>
      <c r="F185" s="11"/>
      <c r="G185" s="11"/>
      <c r="H185" s="11"/>
      <c r="I185" s="11"/>
      <c r="J185" s="11"/>
      <c r="K185" s="11"/>
      <c r="L185" s="11"/>
      <c r="M185" s="11"/>
      <c r="N185" s="11"/>
      <c r="O185" s="11"/>
      <c r="P185" s="11"/>
      <c r="Q185" s="11"/>
      <c r="R185" s="11"/>
      <c r="S185" s="11"/>
    </row>
    <row r="186" spans="1:19">
      <c r="A186" s="11"/>
      <c r="B186" s="11"/>
      <c r="C186" s="11"/>
      <c r="D186" s="11"/>
      <c r="E186" s="11"/>
      <c r="F186" s="11"/>
      <c r="G186" s="11"/>
      <c r="H186" s="11"/>
      <c r="I186" s="11"/>
      <c r="J186" s="11"/>
      <c r="K186" s="11"/>
      <c r="L186" s="11"/>
      <c r="M186" s="11"/>
      <c r="N186" s="11"/>
      <c r="O186" s="11"/>
      <c r="P186" s="11"/>
      <c r="Q186" s="11"/>
      <c r="R186" s="11"/>
      <c r="S186" s="11"/>
    </row>
    <row r="187" spans="1:19">
      <c r="A187" s="11"/>
      <c r="B187" s="11"/>
      <c r="C187" s="11"/>
      <c r="D187" s="11"/>
      <c r="E187" s="11"/>
      <c r="F187" s="11"/>
      <c r="G187" s="11"/>
      <c r="H187" s="11"/>
      <c r="I187" s="11"/>
      <c r="J187" s="11"/>
      <c r="K187" s="11"/>
      <c r="L187" s="11"/>
      <c r="M187" s="11"/>
      <c r="N187" s="11"/>
      <c r="O187" s="11"/>
      <c r="P187" s="11"/>
      <c r="Q187" s="11"/>
      <c r="R187" s="11"/>
      <c r="S187" s="11"/>
    </row>
    <row r="188" spans="1:19">
      <c r="A188" s="11"/>
      <c r="B188" s="11"/>
      <c r="C188" s="11"/>
      <c r="D188" s="11"/>
      <c r="E188" s="11"/>
      <c r="F188" s="11"/>
      <c r="G188" s="11"/>
      <c r="H188" s="11"/>
      <c r="I188" s="11"/>
      <c r="J188" s="11"/>
      <c r="K188" s="11"/>
      <c r="L188" s="11"/>
      <c r="M188" s="11"/>
      <c r="N188" s="11"/>
      <c r="O188" s="11"/>
      <c r="P188" s="11"/>
      <c r="Q188" s="11"/>
      <c r="R188" s="11"/>
      <c r="S188" s="11"/>
    </row>
    <row r="189" spans="1:19">
      <c r="A189" s="11"/>
      <c r="B189" s="11"/>
      <c r="C189" s="11"/>
      <c r="D189" s="11"/>
      <c r="E189" s="11"/>
      <c r="F189" s="11"/>
      <c r="G189" s="11"/>
      <c r="H189" s="11"/>
      <c r="I189" s="11"/>
      <c r="J189" s="11"/>
      <c r="K189" s="11"/>
      <c r="L189" s="11"/>
      <c r="M189" s="11"/>
      <c r="N189" s="11"/>
      <c r="O189" s="11"/>
      <c r="P189" s="11"/>
      <c r="Q189" s="11"/>
      <c r="R189" s="11"/>
      <c r="S189" s="11"/>
    </row>
    <row r="190" spans="1:19">
      <c r="A190" s="11"/>
      <c r="B190" s="11"/>
      <c r="C190" s="11"/>
      <c r="D190" s="11"/>
      <c r="E190" s="11"/>
      <c r="F190" s="11"/>
      <c r="G190" s="11"/>
      <c r="H190" s="11"/>
      <c r="I190" s="11"/>
      <c r="J190" s="11"/>
      <c r="K190" s="11"/>
      <c r="L190" s="11"/>
      <c r="M190" s="11"/>
      <c r="N190" s="11"/>
      <c r="O190" s="11"/>
      <c r="P190" s="11"/>
      <c r="Q190" s="11"/>
      <c r="R190" s="11"/>
      <c r="S190" s="11"/>
    </row>
    <row r="191" spans="1:19">
      <c r="A191" s="11"/>
      <c r="B191" s="11"/>
      <c r="C191" s="11"/>
      <c r="D191" s="11"/>
      <c r="E191" s="11"/>
      <c r="F191" s="11"/>
      <c r="G191" s="11"/>
      <c r="H191" s="11"/>
      <c r="I191" s="11"/>
      <c r="J191" s="11"/>
      <c r="K191" s="11"/>
      <c r="L191" s="11"/>
      <c r="M191" s="11"/>
      <c r="N191" s="11"/>
      <c r="O191" s="11"/>
      <c r="P191" s="11"/>
      <c r="Q191" s="11"/>
      <c r="R191" s="11"/>
      <c r="S191" s="11"/>
    </row>
    <row r="192" spans="1:19">
      <c r="A192" s="11"/>
      <c r="B192" s="11"/>
      <c r="C192" s="11"/>
      <c r="D192" s="11"/>
      <c r="E192" s="11"/>
      <c r="F192" s="11"/>
      <c r="G192" s="11"/>
      <c r="H192" s="11"/>
      <c r="I192" s="11"/>
      <c r="J192" s="11"/>
      <c r="K192" s="11"/>
      <c r="L192" s="11"/>
      <c r="M192" s="11"/>
      <c r="N192" s="11"/>
      <c r="O192" s="11"/>
      <c r="P192" s="11"/>
      <c r="Q192" s="11"/>
      <c r="R192" s="11"/>
      <c r="S192" s="11"/>
    </row>
    <row r="193" spans="1:19">
      <c r="A193" s="11"/>
      <c r="B193" s="11"/>
      <c r="C193" s="11"/>
      <c r="D193" s="11"/>
      <c r="E193" s="11"/>
      <c r="F193" s="11"/>
      <c r="G193" s="11"/>
      <c r="H193" s="11"/>
      <c r="I193" s="11"/>
      <c r="J193" s="11"/>
      <c r="K193" s="11"/>
      <c r="L193" s="11"/>
      <c r="M193" s="11"/>
      <c r="N193" s="11"/>
      <c r="O193" s="11"/>
      <c r="P193" s="11"/>
      <c r="Q193" s="11"/>
      <c r="R193" s="11"/>
      <c r="S193" s="11"/>
    </row>
    <row r="194" spans="1:19">
      <c r="A194" s="11"/>
      <c r="B194" s="11"/>
      <c r="C194" s="11"/>
      <c r="D194" s="11"/>
      <c r="E194" s="11"/>
      <c r="F194" s="11"/>
      <c r="G194" s="11"/>
      <c r="H194" s="11"/>
      <c r="I194" s="11"/>
      <c r="J194" s="11"/>
      <c r="K194" s="11"/>
      <c r="L194" s="11"/>
      <c r="M194" s="11"/>
      <c r="N194" s="11"/>
      <c r="O194" s="11"/>
      <c r="P194" s="11"/>
      <c r="Q194" s="11"/>
      <c r="R194" s="11"/>
      <c r="S194" s="11"/>
    </row>
    <row r="195" spans="1:19">
      <c r="A195" s="11"/>
      <c r="B195" s="11"/>
      <c r="C195" s="11"/>
      <c r="D195" s="11"/>
      <c r="E195" s="11"/>
      <c r="F195" s="11"/>
      <c r="G195" s="11"/>
      <c r="H195" s="11"/>
      <c r="I195" s="11"/>
      <c r="J195" s="11"/>
      <c r="K195" s="11"/>
      <c r="L195" s="11"/>
      <c r="M195" s="11"/>
      <c r="N195" s="11"/>
      <c r="O195" s="11"/>
      <c r="P195" s="11"/>
      <c r="Q195" s="11"/>
      <c r="R195" s="11"/>
      <c r="S195" s="11"/>
    </row>
    <row r="196" spans="1:19">
      <c r="A196" s="11"/>
      <c r="B196" s="11"/>
      <c r="C196" s="11"/>
      <c r="D196" s="11"/>
      <c r="E196" s="11"/>
      <c r="F196" s="11"/>
      <c r="G196" s="11"/>
      <c r="H196" s="11"/>
      <c r="I196" s="11"/>
      <c r="J196" s="11"/>
      <c r="K196" s="11"/>
      <c r="L196" s="11"/>
      <c r="M196" s="11"/>
      <c r="N196" s="11"/>
      <c r="O196" s="11"/>
      <c r="P196" s="11"/>
      <c r="Q196" s="11"/>
      <c r="R196" s="11"/>
      <c r="S196" s="11"/>
    </row>
    <row r="197" spans="1:19">
      <c r="A197" s="11"/>
      <c r="B197" s="11"/>
      <c r="C197" s="11"/>
      <c r="D197" s="11"/>
      <c r="E197" s="11"/>
      <c r="F197" s="11"/>
      <c r="G197" s="11"/>
      <c r="H197" s="11"/>
      <c r="I197" s="11"/>
      <c r="J197" s="11"/>
      <c r="K197" s="11"/>
      <c r="L197" s="11"/>
      <c r="M197" s="11"/>
      <c r="N197" s="11"/>
      <c r="O197" s="11"/>
      <c r="P197" s="11"/>
      <c r="Q197" s="11"/>
      <c r="R197" s="11"/>
      <c r="S197" s="11"/>
    </row>
    <row r="198" spans="1:19">
      <c r="A198" s="11"/>
      <c r="B198" s="11"/>
      <c r="C198" s="11"/>
      <c r="D198" s="11"/>
      <c r="E198" s="11"/>
      <c r="F198" s="11"/>
      <c r="G198" s="11"/>
      <c r="H198" s="11"/>
      <c r="I198" s="11"/>
      <c r="J198" s="11"/>
      <c r="K198" s="11"/>
      <c r="L198" s="11"/>
      <c r="M198" s="11"/>
      <c r="N198" s="11"/>
      <c r="O198" s="11"/>
      <c r="P198" s="11"/>
      <c r="Q198" s="11"/>
      <c r="R198" s="11"/>
      <c r="S198" s="11"/>
    </row>
    <row r="199" spans="1:19">
      <c r="A199" s="11"/>
      <c r="B199" s="11"/>
      <c r="C199" s="11"/>
      <c r="D199" s="11"/>
      <c r="E199" s="11"/>
      <c r="F199" s="11"/>
      <c r="G199" s="11"/>
      <c r="H199" s="11"/>
      <c r="I199" s="11"/>
      <c r="J199" s="11"/>
      <c r="K199" s="11"/>
      <c r="L199" s="11"/>
      <c r="M199" s="11"/>
      <c r="N199" s="11"/>
      <c r="O199" s="11"/>
      <c r="P199" s="11"/>
      <c r="Q199" s="11"/>
      <c r="R199" s="11"/>
      <c r="S199" s="11"/>
    </row>
    <row r="200" spans="1:19">
      <c r="A200" s="11"/>
      <c r="B200" s="11"/>
      <c r="C200" s="11"/>
      <c r="D200" s="11"/>
      <c r="E200" s="11"/>
      <c r="F200" s="11"/>
      <c r="G200" s="11"/>
      <c r="H200" s="11"/>
      <c r="I200" s="11"/>
      <c r="J200" s="11"/>
      <c r="K200" s="11"/>
      <c r="L200" s="11"/>
      <c r="M200" s="11"/>
      <c r="N200" s="11"/>
      <c r="O200" s="11"/>
      <c r="P200" s="11"/>
      <c r="Q200" s="11"/>
      <c r="R200" s="11"/>
      <c r="S200" s="11"/>
    </row>
    <row r="201" spans="1:19">
      <c r="A201" s="11"/>
      <c r="B201" s="11"/>
      <c r="C201" s="11"/>
      <c r="D201" s="11"/>
      <c r="E201" s="11"/>
      <c r="F201" s="11"/>
      <c r="G201" s="11"/>
      <c r="H201" s="11"/>
      <c r="I201" s="11"/>
      <c r="J201" s="11"/>
      <c r="K201" s="11"/>
      <c r="L201" s="11"/>
      <c r="M201" s="11"/>
      <c r="N201" s="11"/>
      <c r="O201" s="11"/>
      <c r="P201" s="11"/>
      <c r="Q201" s="11"/>
      <c r="R201" s="11"/>
      <c r="S201" s="11"/>
    </row>
    <row r="202" spans="1:19">
      <c r="A202" s="11"/>
      <c r="B202" s="11"/>
      <c r="C202" s="11"/>
      <c r="D202" s="11"/>
      <c r="E202" s="11"/>
      <c r="F202" s="11"/>
      <c r="G202" s="11"/>
      <c r="H202" s="11"/>
      <c r="I202" s="11"/>
      <c r="J202" s="11"/>
      <c r="K202" s="11"/>
      <c r="L202" s="11"/>
      <c r="M202" s="11"/>
      <c r="N202" s="11"/>
      <c r="O202" s="11"/>
      <c r="P202" s="11"/>
      <c r="Q202" s="11"/>
      <c r="R202" s="11"/>
      <c r="S202" s="11"/>
    </row>
    <row r="203" spans="1:19">
      <c r="A203" s="11"/>
      <c r="B203" s="11"/>
      <c r="C203" s="11"/>
      <c r="D203" s="11"/>
      <c r="E203" s="11"/>
      <c r="F203" s="11"/>
      <c r="G203" s="11"/>
      <c r="H203" s="11"/>
      <c r="I203" s="11"/>
      <c r="J203" s="11"/>
      <c r="K203" s="11"/>
      <c r="L203" s="11"/>
      <c r="M203" s="11"/>
      <c r="N203" s="11"/>
      <c r="O203" s="11"/>
      <c r="P203" s="11"/>
      <c r="Q203" s="11"/>
      <c r="R203" s="11"/>
      <c r="S203" s="11"/>
    </row>
    <row r="204" spans="1:19">
      <c r="A204" s="11"/>
      <c r="B204" s="11"/>
      <c r="C204" s="11"/>
      <c r="D204" s="11"/>
      <c r="E204" s="11"/>
      <c r="F204" s="11"/>
      <c r="G204" s="11"/>
      <c r="H204" s="11"/>
      <c r="I204" s="11"/>
      <c r="J204" s="11"/>
      <c r="K204" s="11"/>
      <c r="L204" s="11"/>
      <c r="M204" s="11"/>
      <c r="N204" s="11"/>
      <c r="O204" s="11"/>
      <c r="P204" s="11"/>
      <c r="Q204" s="11"/>
      <c r="R204" s="11"/>
      <c r="S204" s="11"/>
    </row>
  </sheetData>
  <sheetProtection algorithmName="SHA-512" hashValue="FE2lAIacIZyry4kdBkL6xI7nPP+UGt/SgSX3RURIbXnrtm8zB8+LE/pM+xG2l2bdKp9Bdra0kByZ5C6oWir4xA==" saltValue="jgZiOoNYl4xp8mvUTkwdiA==" spinCount="100000" sheet="1" scenarios="1" formatCells="0" selectLockedCells="1"/>
  <mergeCells count="59">
    <mergeCell ref="B96:R102"/>
    <mergeCell ref="B76:R82"/>
    <mergeCell ref="B86:S86"/>
    <mergeCell ref="B87:R93"/>
    <mergeCell ref="B94:S94"/>
    <mergeCell ref="B95:S95"/>
    <mergeCell ref="B85:R85"/>
    <mergeCell ref="U86:X86"/>
    <mergeCell ref="B40:S40"/>
    <mergeCell ref="B48:R48"/>
    <mergeCell ref="B56:R56"/>
    <mergeCell ref="B52:R52"/>
    <mergeCell ref="K57:L57"/>
    <mergeCell ref="A60:Q60"/>
    <mergeCell ref="I53:J53"/>
    <mergeCell ref="D54:F54"/>
    <mergeCell ref="H54:I54"/>
    <mergeCell ref="L47:M47"/>
    <mergeCell ref="G49:H49"/>
    <mergeCell ref="D50:E50"/>
    <mergeCell ref="A63:R63"/>
    <mergeCell ref="B75:R75"/>
    <mergeCell ref="G50:H50"/>
    <mergeCell ref="A44:Q44"/>
    <mergeCell ref="B45:M45"/>
    <mergeCell ref="L46:M46"/>
    <mergeCell ref="C65:R66"/>
    <mergeCell ref="F51:Q51"/>
    <mergeCell ref="F55:Q55"/>
    <mergeCell ref="F58:Q58"/>
    <mergeCell ref="B41:R41"/>
    <mergeCell ref="B42:R42"/>
    <mergeCell ref="C26:H26"/>
    <mergeCell ref="G6:P6"/>
    <mergeCell ref="C31:H31"/>
    <mergeCell ref="C17:H17"/>
    <mergeCell ref="C20:H20"/>
    <mergeCell ref="D27:H27"/>
    <mergeCell ref="D29:H29"/>
    <mergeCell ref="D37:H37"/>
    <mergeCell ref="B38:R38"/>
    <mergeCell ref="I17:R19"/>
    <mergeCell ref="I20:R25"/>
    <mergeCell ref="I26:R30"/>
    <mergeCell ref="I31:R35"/>
    <mergeCell ref="I36:R37"/>
    <mergeCell ref="C36:H36"/>
    <mergeCell ref="M4:S4"/>
    <mergeCell ref="D6:E6"/>
    <mergeCell ref="B9:R9"/>
    <mergeCell ref="B13:R13"/>
    <mergeCell ref="B16:R16"/>
    <mergeCell ref="A7:S7"/>
    <mergeCell ref="I12:R12"/>
    <mergeCell ref="B12:H12"/>
    <mergeCell ref="C14:H14"/>
    <mergeCell ref="C15:H15"/>
    <mergeCell ref="I14:R14"/>
    <mergeCell ref="I15:R15"/>
  </mergeCells>
  <phoneticPr fontId="1"/>
  <conditionalFormatting sqref="B76:R82">
    <cfRule type="containsBlanks" dxfId="43" priority="20">
      <formula>LEN(TRIM(B76))=0</formula>
    </cfRule>
  </conditionalFormatting>
  <conditionalFormatting sqref="B87:R93 B96:R102">
    <cfRule type="containsBlanks" dxfId="42" priority="19">
      <formula>LEN(TRIM(B87))=0</formula>
    </cfRule>
  </conditionalFormatting>
  <conditionalFormatting sqref="C46:C47 L49:L50 C49:C51 L53:L54 C53:C55 C57:C58">
    <cfRule type="expression" dxfId="41" priority="16">
      <formula>COUNTIF($U$46:$V$58,FALSE)=14</formula>
    </cfRule>
  </conditionalFormatting>
  <conditionalFormatting sqref="C46:C47">
    <cfRule type="expression" priority="33" stopIfTrue="1">
      <formula>$B$15&lt;&gt;""</formula>
    </cfRule>
  </conditionalFormatting>
  <conditionalFormatting sqref="C49:C51">
    <cfRule type="expression" priority="31" stopIfTrue="1">
      <formula>$B$15&lt;&gt;""</formula>
    </cfRule>
  </conditionalFormatting>
  <conditionalFormatting sqref="C53:C55">
    <cfRule type="expression" priority="29" stopIfTrue="1">
      <formula>$B$15&lt;&gt;""</formula>
    </cfRule>
  </conditionalFormatting>
  <conditionalFormatting sqref="C59 B61:C61 C62">
    <cfRule type="expression" dxfId="40" priority="44">
      <formula>COUNTIF(#REF!,FALSE)=14</formula>
    </cfRule>
  </conditionalFormatting>
  <conditionalFormatting sqref="C73">
    <cfRule type="expression" dxfId="39" priority="12">
      <formula>COUNTIF(#REF!,FALSE)=14</formula>
    </cfRule>
  </conditionalFormatting>
  <conditionalFormatting sqref="D71">
    <cfRule type="expression" dxfId="38" priority="7">
      <formula>$U$71=FALSE</formula>
    </cfRule>
  </conditionalFormatting>
  <conditionalFormatting sqref="D61:I61">
    <cfRule type="containsBlanks" dxfId="37" priority="13">
      <formula>LEN(TRIM(D61))=0</formula>
    </cfRule>
  </conditionalFormatting>
  <conditionalFormatting sqref="D73:I73">
    <cfRule type="containsBlanks" dxfId="36" priority="9">
      <formula>LEN(TRIM(D73))=0</formula>
    </cfRule>
  </conditionalFormatting>
  <conditionalFormatting sqref="F51:Q51">
    <cfRule type="notContainsBlanks" priority="5" stopIfTrue="1">
      <formula>LEN(TRIM(F51))&gt;0</formula>
    </cfRule>
    <cfRule type="expression" dxfId="35" priority="6">
      <formula>$U$51=TRUE</formula>
    </cfRule>
  </conditionalFormatting>
  <conditionalFormatting sqref="F55:Q55">
    <cfRule type="notContainsBlanks" priority="3" stopIfTrue="1">
      <formula>LEN(TRIM(F55))&gt;0</formula>
    </cfRule>
    <cfRule type="expression" dxfId="34" priority="4">
      <formula>$U$55=TRUE</formula>
    </cfRule>
  </conditionalFormatting>
  <conditionalFormatting sqref="F58:Q58">
    <cfRule type="notContainsBlanks" priority="1" stopIfTrue="1">
      <formula>LEN(TRIM(F58))&gt;0</formula>
    </cfRule>
    <cfRule type="expression" dxfId="33" priority="2">
      <formula>$U$58=TRUE</formula>
    </cfRule>
  </conditionalFormatting>
  <conditionalFormatting sqref="I14:I15 I17 I20 I26 I31 I36">
    <cfRule type="containsBlanks" dxfId="32" priority="59">
      <formula>LEN(TRIM(I14))=0</formula>
    </cfRule>
  </conditionalFormatting>
  <conditionalFormatting sqref="K73 M73">
    <cfRule type="expression" dxfId="31" priority="8">
      <formula>COUNTIF($U$73:$V$73,FALSE)=2</formula>
    </cfRule>
  </conditionalFormatting>
  <conditionalFormatting sqref="L49:L50">
    <cfRule type="expression" priority="35" stopIfTrue="1">
      <formula>$B$15&lt;&gt;""</formula>
    </cfRule>
  </conditionalFormatting>
  <conditionalFormatting sqref="L53:L54">
    <cfRule type="expression" priority="37" stopIfTrue="1">
      <formula>$B$15&lt;&gt;""</formula>
    </cfRule>
  </conditionalFormatting>
  <conditionalFormatting sqref="O73">
    <cfRule type="containsBlanks" dxfId="30" priority="17">
      <formula>LEN(TRIM(O73))=0</formula>
    </cfRule>
  </conditionalFormatting>
  <conditionalFormatting sqref="Q2">
    <cfRule type="expression" dxfId="29" priority="46">
      <formula>Q2=""</formula>
    </cfRule>
  </conditionalFormatting>
  <dataValidations count="1">
    <dataValidation type="custom" allowBlank="1" showInputMessage="1" showErrorMessage="1" error="左側の人数より多い数は入力できません" sqref="F6" xr:uid="{9BA9632C-B671-4396-BBFA-E0F757ACFF44}">
      <formula1>F6&lt;=XFA6</formula1>
    </dataValidation>
  </dataValidations>
  <printOptions horizontalCentered="1"/>
  <pageMargins left="0.35433070866141736" right="0.31496062992125984" top="0.35433070866141736" bottom="0.31496062992125984" header="0.31496062992125984" footer="0.31496062992125984"/>
  <pageSetup paperSize="9" scale="98" orientation="portrait" blackAndWhite="1" r:id="rId1"/>
  <rowBreaks count="2" manualBreakCount="2">
    <brk id="39" max="18" man="1"/>
    <brk id="82" max="18" man="1"/>
  </rowBreaks>
  <drawing r:id="rId2"/>
  <legacyDrawing r:id="rId3"/>
  <mc:AlternateContent xmlns:mc="http://schemas.openxmlformats.org/markup-compatibility/2006">
    <mc:Choice Requires="x14">
      <controls>
        <mc:AlternateContent xmlns:mc="http://schemas.openxmlformats.org/markup-compatibility/2006">
          <mc:Choice Requires="x14">
            <control shapeId="7174" r:id="rId4" name="Check Box 6">
              <controlPr defaultSize="0" autoFill="0" autoLine="0" autoPict="0">
                <anchor moveWithCells="1">
                  <from>
                    <xdr:col>2</xdr:col>
                    <xdr:colOff>57150</xdr:colOff>
                    <xdr:row>45</xdr:row>
                    <xdr:rowOff>19050</xdr:rowOff>
                  </from>
                  <to>
                    <xdr:col>2</xdr:col>
                    <xdr:colOff>304800</xdr:colOff>
                    <xdr:row>45</xdr:row>
                    <xdr:rowOff>180975</xdr:rowOff>
                  </to>
                </anchor>
              </controlPr>
            </control>
          </mc:Choice>
        </mc:AlternateContent>
        <mc:AlternateContent xmlns:mc="http://schemas.openxmlformats.org/markup-compatibility/2006">
          <mc:Choice Requires="x14">
            <control shapeId="7175" r:id="rId5" name="Check Box 7">
              <controlPr defaultSize="0" autoFill="0" autoLine="0" autoPict="0">
                <anchor moveWithCells="1">
                  <from>
                    <xdr:col>2</xdr:col>
                    <xdr:colOff>57150</xdr:colOff>
                    <xdr:row>46</xdr:row>
                    <xdr:rowOff>19050</xdr:rowOff>
                  </from>
                  <to>
                    <xdr:col>2</xdr:col>
                    <xdr:colOff>304800</xdr:colOff>
                    <xdr:row>46</xdr:row>
                    <xdr:rowOff>180975</xdr:rowOff>
                  </to>
                </anchor>
              </controlPr>
            </control>
          </mc:Choice>
        </mc:AlternateContent>
        <mc:AlternateContent xmlns:mc="http://schemas.openxmlformats.org/markup-compatibility/2006">
          <mc:Choice Requires="x14">
            <control shapeId="7176" r:id="rId6" name="Check Box 8">
              <controlPr defaultSize="0" autoFill="0" autoLine="0" autoPict="0">
                <anchor moveWithCells="1">
                  <from>
                    <xdr:col>2</xdr:col>
                    <xdr:colOff>57150</xdr:colOff>
                    <xdr:row>52</xdr:row>
                    <xdr:rowOff>57150</xdr:rowOff>
                  </from>
                  <to>
                    <xdr:col>2</xdr:col>
                    <xdr:colOff>323850</xdr:colOff>
                    <xdr:row>52</xdr:row>
                    <xdr:rowOff>209550</xdr:rowOff>
                  </to>
                </anchor>
              </controlPr>
            </control>
          </mc:Choice>
        </mc:AlternateContent>
        <mc:AlternateContent xmlns:mc="http://schemas.openxmlformats.org/markup-compatibility/2006">
          <mc:Choice Requires="x14">
            <control shapeId="7177" r:id="rId7" name="Check Box 9">
              <controlPr defaultSize="0" autoFill="0" autoLine="0" autoPict="0">
                <anchor moveWithCells="1">
                  <from>
                    <xdr:col>2</xdr:col>
                    <xdr:colOff>57150</xdr:colOff>
                    <xdr:row>49</xdr:row>
                    <xdr:rowOff>28575</xdr:rowOff>
                  </from>
                  <to>
                    <xdr:col>2</xdr:col>
                    <xdr:colOff>304800</xdr:colOff>
                    <xdr:row>49</xdr:row>
                    <xdr:rowOff>190500</xdr:rowOff>
                  </to>
                </anchor>
              </controlPr>
            </control>
          </mc:Choice>
        </mc:AlternateContent>
        <mc:AlternateContent xmlns:mc="http://schemas.openxmlformats.org/markup-compatibility/2006">
          <mc:Choice Requires="x14">
            <control shapeId="7178" r:id="rId8" name="Check Box 10">
              <controlPr defaultSize="0" autoFill="0" autoLine="0" autoPict="0">
                <anchor moveWithCells="1">
                  <from>
                    <xdr:col>11</xdr:col>
                    <xdr:colOff>57150</xdr:colOff>
                    <xdr:row>49</xdr:row>
                    <xdr:rowOff>19050</xdr:rowOff>
                  </from>
                  <to>
                    <xdr:col>11</xdr:col>
                    <xdr:colOff>304800</xdr:colOff>
                    <xdr:row>49</xdr:row>
                    <xdr:rowOff>190500</xdr:rowOff>
                  </to>
                </anchor>
              </controlPr>
            </control>
          </mc:Choice>
        </mc:AlternateContent>
        <mc:AlternateContent xmlns:mc="http://schemas.openxmlformats.org/markup-compatibility/2006">
          <mc:Choice Requires="x14">
            <control shapeId="7179" r:id="rId9" name="Check Box 11">
              <controlPr defaultSize="0" autoFill="0" autoLine="0" autoPict="0">
                <anchor moveWithCells="1">
                  <from>
                    <xdr:col>2</xdr:col>
                    <xdr:colOff>57150</xdr:colOff>
                    <xdr:row>48</xdr:row>
                    <xdr:rowOff>38100</xdr:rowOff>
                  </from>
                  <to>
                    <xdr:col>2</xdr:col>
                    <xdr:colOff>304800</xdr:colOff>
                    <xdr:row>48</xdr:row>
                    <xdr:rowOff>209550</xdr:rowOff>
                  </to>
                </anchor>
              </controlPr>
            </control>
          </mc:Choice>
        </mc:AlternateContent>
        <mc:AlternateContent xmlns:mc="http://schemas.openxmlformats.org/markup-compatibility/2006">
          <mc:Choice Requires="x14">
            <control shapeId="7180" r:id="rId10" name="Check Box 12">
              <controlPr defaultSize="0" autoFill="0" autoLine="0" autoPict="0">
                <anchor moveWithCells="1">
                  <from>
                    <xdr:col>11</xdr:col>
                    <xdr:colOff>38100</xdr:colOff>
                    <xdr:row>53</xdr:row>
                    <xdr:rowOff>28575</xdr:rowOff>
                  </from>
                  <to>
                    <xdr:col>11</xdr:col>
                    <xdr:colOff>295275</xdr:colOff>
                    <xdr:row>53</xdr:row>
                    <xdr:rowOff>209550</xdr:rowOff>
                  </to>
                </anchor>
              </controlPr>
            </control>
          </mc:Choice>
        </mc:AlternateContent>
        <mc:AlternateContent xmlns:mc="http://schemas.openxmlformats.org/markup-compatibility/2006">
          <mc:Choice Requires="x14">
            <control shapeId="7181" r:id="rId11" name="Check Box 13">
              <controlPr defaultSize="0" autoFill="0" autoLine="0" autoPict="0">
                <anchor moveWithCells="1">
                  <from>
                    <xdr:col>11</xdr:col>
                    <xdr:colOff>38100</xdr:colOff>
                    <xdr:row>52</xdr:row>
                    <xdr:rowOff>28575</xdr:rowOff>
                  </from>
                  <to>
                    <xdr:col>11</xdr:col>
                    <xdr:colOff>295275</xdr:colOff>
                    <xdr:row>52</xdr:row>
                    <xdr:rowOff>190500</xdr:rowOff>
                  </to>
                </anchor>
              </controlPr>
            </control>
          </mc:Choice>
        </mc:AlternateContent>
        <mc:AlternateContent xmlns:mc="http://schemas.openxmlformats.org/markup-compatibility/2006">
          <mc:Choice Requires="x14">
            <control shapeId="7182" r:id="rId12" name="Check Box 14">
              <controlPr defaultSize="0" autoFill="0" autoLine="0" autoPict="0">
                <anchor moveWithCells="1">
                  <from>
                    <xdr:col>2</xdr:col>
                    <xdr:colOff>57150</xdr:colOff>
                    <xdr:row>53</xdr:row>
                    <xdr:rowOff>38100</xdr:rowOff>
                  </from>
                  <to>
                    <xdr:col>2</xdr:col>
                    <xdr:colOff>323850</xdr:colOff>
                    <xdr:row>53</xdr:row>
                    <xdr:rowOff>209550</xdr:rowOff>
                  </to>
                </anchor>
              </controlPr>
            </control>
          </mc:Choice>
        </mc:AlternateContent>
        <mc:AlternateContent xmlns:mc="http://schemas.openxmlformats.org/markup-compatibility/2006">
          <mc:Choice Requires="x14">
            <control shapeId="7183" r:id="rId13" name="Check Box 15">
              <controlPr defaultSize="0" autoFill="0" autoLine="0" autoPict="0">
                <anchor moveWithCells="1">
                  <from>
                    <xdr:col>2</xdr:col>
                    <xdr:colOff>57150</xdr:colOff>
                    <xdr:row>54</xdr:row>
                    <xdr:rowOff>28575</xdr:rowOff>
                  </from>
                  <to>
                    <xdr:col>2</xdr:col>
                    <xdr:colOff>323850</xdr:colOff>
                    <xdr:row>54</xdr:row>
                    <xdr:rowOff>209550</xdr:rowOff>
                  </to>
                </anchor>
              </controlPr>
            </control>
          </mc:Choice>
        </mc:AlternateContent>
        <mc:AlternateContent xmlns:mc="http://schemas.openxmlformats.org/markup-compatibility/2006">
          <mc:Choice Requires="x14">
            <control shapeId="7184" r:id="rId14" name="Check Box 16">
              <controlPr defaultSize="0" autoFill="0" autoLine="0" autoPict="0">
                <anchor moveWithCells="1">
                  <from>
                    <xdr:col>2</xdr:col>
                    <xdr:colOff>57150</xdr:colOff>
                    <xdr:row>56</xdr:row>
                    <xdr:rowOff>38100</xdr:rowOff>
                  </from>
                  <to>
                    <xdr:col>2</xdr:col>
                    <xdr:colOff>323850</xdr:colOff>
                    <xdr:row>56</xdr:row>
                    <xdr:rowOff>209550</xdr:rowOff>
                  </to>
                </anchor>
              </controlPr>
            </control>
          </mc:Choice>
        </mc:AlternateContent>
        <mc:AlternateContent xmlns:mc="http://schemas.openxmlformats.org/markup-compatibility/2006">
          <mc:Choice Requires="x14">
            <control shapeId="7185" r:id="rId15" name="Check Box 17">
              <controlPr defaultSize="0" autoFill="0" autoLine="0" autoPict="0">
                <anchor moveWithCells="1">
                  <from>
                    <xdr:col>2</xdr:col>
                    <xdr:colOff>57150</xdr:colOff>
                    <xdr:row>50</xdr:row>
                    <xdr:rowOff>19050</xdr:rowOff>
                  </from>
                  <to>
                    <xdr:col>2</xdr:col>
                    <xdr:colOff>304800</xdr:colOff>
                    <xdr:row>50</xdr:row>
                    <xdr:rowOff>171450</xdr:rowOff>
                  </to>
                </anchor>
              </controlPr>
            </control>
          </mc:Choice>
        </mc:AlternateContent>
        <mc:AlternateContent xmlns:mc="http://schemas.openxmlformats.org/markup-compatibility/2006">
          <mc:Choice Requires="x14">
            <control shapeId="7186" r:id="rId16" name="Check Box 18">
              <controlPr defaultSize="0" autoFill="0" autoLine="0" autoPict="0">
                <anchor moveWithCells="1">
                  <from>
                    <xdr:col>2</xdr:col>
                    <xdr:colOff>57150</xdr:colOff>
                    <xdr:row>57</xdr:row>
                    <xdr:rowOff>57150</xdr:rowOff>
                  </from>
                  <to>
                    <xdr:col>2</xdr:col>
                    <xdr:colOff>323850</xdr:colOff>
                    <xdr:row>57</xdr:row>
                    <xdr:rowOff>209550</xdr:rowOff>
                  </to>
                </anchor>
              </controlPr>
            </control>
          </mc:Choice>
        </mc:AlternateContent>
        <mc:AlternateContent xmlns:mc="http://schemas.openxmlformats.org/markup-compatibility/2006">
          <mc:Choice Requires="x14">
            <control shapeId="7187" r:id="rId17" name="Check Box 19">
              <controlPr defaultSize="0" autoFill="0" autoLine="0" autoPict="0">
                <anchor moveWithCells="1">
                  <from>
                    <xdr:col>11</xdr:col>
                    <xdr:colOff>57150</xdr:colOff>
                    <xdr:row>48</xdr:row>
                    <xdr:rowOff>28575</xdr:rowOff>
                  </from>
                  <to>
                    <xdr:col>11</xdr:col>
                    <xdr:colOff>304800</xdr:colOff>
                    <xdr:row>48</xdr:row>
                    <xdr:rowOff>209550</xdr:rowOff>
                  </to>
                </anchor>
              </controlPr>
            </control>
          </mc:Choice>
        </mc:AlternateContent>
        <mc:AlternateContent xmlns:mc="http://schemas.openxmlformats.org/markup-compatibility/2006">
          <mc:Choice Requires="x14">
            <control shapeId="7188" r:id="rId18" name="Check Box 20">
              <controlPr locked="0" defaultSize="0" autoFill="0" autoLine="0" autoPict="0">
                <anchor moveWithCells="1">
                  <from>
                    <xdr:col>10</xdr:col>
                    <xdr:colOff>95250</xdr:colOff>
                    <xdr:row>72</xdr:row>
                    <xdr:rowOff>38100</xdr:rowOff>
                  </from>
                  <to>
                    <xdr:col>10</xdr:col>
                    <xdr:colOff>323850</xdr:colOff>
                    <xdr:row>72</xdr:row>
                    <xdr:rowOff>209550</xdr:rowOff>
                  </to>
                </anchor>
              </controlPr>
            </control>
          </mc:Choice>
        </mc:AlternateContent>
        <mc:AlternateContent xmlns:mc="http://schemas.openxmlformats.org/markup-compatibility/2006">
          <mc:Choice Requires="x14">
            <control shapeId="7189" r:id="rId19" name="Check Box 21">
              <controlPr locked="0" defaultSize="0" autoFill="0" autoLine="0" autoPict="0">
                <anchor moveWithCells="1">
                  <from>
                    <xdr:col>12</xdr:col>
                    <xdr:colOff>66675</xdr:colOff>
                    <xdr:row>72</xdr:row>
                    <xdr:rowOff>38100</xdr:rowOff>
                  </from>
                  <to>
                    <xdr:col>12</xdr:col>
                    <xdr:colOff>295275</xdr:colOff>
                    <xdr:row>72</xdr:row>
                    <xdr:rowOff>209550</xdr:rowOff>
                  </to>
                </anchor>
              </controlPr>
            </control>
          </mc:Choice>
        </mc:AlternateContent>
        <mc:AlternateContent xmlns:mc="http://schemas.openxmlformats.org/markup-compatibility/2006">
          <mc:Choice Requires="x14">
            <control shapeId="7196" r:id="rId20" name="Check Box 28">
              <controlPr defaultSize="0" autoFill="0" autoLine="0" autoPict="0">
                <anchor moveWithCells="1">
                  <from>
                    <xdr:col>3</xdr:col>
                    <xdr:colOff>95250</xdr:colOff>
                    <xdr:row>70</xdr:row>
                    <xdr:rowOff>19050</xdr:rowOff>
                  </from>
                  <to>
                    <xdr:col>3</xdr:col>
                    <xdr:colOff>333375</xdr:colOff>
                    <xdr:row>71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22D7A8A7-C5BD-482D-BAA9-91496E7907AC}">
          <x14:formula1>
            <xm:f>選択リスト!$AH$2:$AH$13</xm:f>
          </x14:formula1>
          <xm:sqref>F61 F73</xm:sqref>
        </x14:dataValidation>
        <x14:dataValidation type="list" allowBlank="1" showInputMessage="1" showErrorMessage="1" xr:uid="{61951B72-089C-48D0-A994-5116CC45C99B}">
          <x14:formula1>
            <xm:f>選択リスト!$AI$2:$AI$32</xm:f>
          </x14:formula1>
          <xm:sqref>H61 H73</xm:sqref>
        </x14:dataValidation>
        <x14:dataValidation type="list" allowBlank="1" showInputMessage="1" showErrorMessage="1" error="左側の人数より多い数は入力できません" xr:uid="{D208B82E-BEE7-4F93-B4A8-07D88F940EC9}">
          <x14:formula1>
            <xm:f>選択リスト!$AG$2:$AG$3</xm:f>
          </x14:formula1>
          <xm:sqref>D61 D73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BEC3E-EB59-43C3-A0E0-4394B080452E}">
  <sheetPr codeName="Sheet11">
    <tabColor theme="7" tint="0.59999389629810485"/>
  </sheetPr>
  <dimension ref="A1:AL79"/>
  <sheetViews>
    <sheetView showGridLines="0" topLeftCell="A10" zoomScaleNormal="100" workbookViewId="0">
      <selection activeCell="AQ6" sqref="AQ6"/>
    </sheetView>
  </sheetViews>
  <sheetFormatPr defaultColWidth="9" defaultRowHeight="18.75"/>
  <cols>
    <col min="1" max="21" width="4.75" style="218" customWidth="1"/>
    <col min="22" max="22" width="9" style="218" customWidth="1"/>
    <col min="23" max="23" width="3.625" style="218" hidden="1" customWidth="1"/>
    <col min="24" max="24" width="6.25" style="218" customWidth="1"/>
    <col min="25" max="42" width="3.625" style="218" customWidth="1"/>
    <col min="43" max="16384" width="9" style="218"/>
  </cols>
  <sheetData>
    <row r="1" spans="1:26">
      <c r="A1" s="215" t="s">
        <v>39</v>
      </c>
      <c r="B1" s="216"/>
      <c r="C1" s="216"/>
      <c r="D1" s="216"/>
      <c r="E1" s="216"/>
      <c r="F1" s="216"/>
      <c r="G1" s="216"/>
      <c r="H1" s="217"/>
      <c r="I1" s="217"/>
      <c r="M1" s="217"/>
      <c r="N1" s="217"/>
      <c r="O1" s="217"/>
      <c r="P1" s="217"/>
      <c r="Q1" s="217"/>
      <c r="R1" s="217"/>
      <c r="S1" s="217"/>
      <c r="T1" s="217"/>
      <c r="U1" s="217"/>
    </row>
    <row r="2" spans="1:26" ht="15" customHeight="1">
      <c r="A2" s="217"/>
      <c r="B2" s="217"/>
      <c r="C2" s="217"/>
      <c r="D2" s="217"/>
      <c r="E2" s="217"/>
      <c r="F2" s="217"/>
      <c r="G2" s="217"/>
      <c r="H2" s="217"/>
      <c r="I2" s="217"/>
      <c r="M2" s="759" t="s">
        <v>2</v>
      </c>
      <c r="N2" s="759"/>
      <c r="O2" s="219">
        <v>8</v>
      </c>
      <c r="P2" s="195" t="s">
        <v>3</v>
      </c>
      <c r="Q2" s="219">
        <v>9</v>
      </c>
      <c r="R2" s="195" t="s">
        <v>4</v>
      </c>
      <c r="S2" s="219">
        <v>1</v>
      </c>
      <c r="T2" s="195" t="s">
        <v>5</v>
      </c>
      <c r="U2" s="217"/>
    </row>
    <row r="3" spans="1:26" ht="15" customHeight="1">
      <c r="A3" s="220" t="s">
        <v>0</v>
      </c>
      <c r="B3" s="216"/>
      <c r="C3" s="216"/>
      <c r="D3" s="216"/>
      <c r="E3" s="216"/>
      <c r="F3" s="216"/>
      <c r="G3" s="216"/>
      <c r="H3" s="217"/>
      <c r="I3" s="217"/>
    </row>
    <row r="4" spans="1:26" ht="15" customHeight="1">
      <c r="A4" s="753" t="s">
        <v>1</v>
      </c>
      <c r="B4" s="753"/>
      <c r="C4" s="753"/>
      <c r="D4" s="760"/>
      <c r="E4" s="761"/>
      <c r="F4" s="761"/>
      <c r="G4" s="761"/>
      <c r="H4" s="217"/>
      <c r="I4" s="217"/>
    </row>
    <row r="5" spans="1:26" ht="33" customHeight="1">
      <c r="G5" s="751" t="s">
        <v>34</v>
      </c>
      <c r="H5" s="751"/>
      <c r="I5" s="751"/>
      <c r="J5" s="751"/>
      <c r="K5" s="751"/>
      <c r="L5" s="762"/>
      <c r="M5" s="762"/>
      <c r="N5" s="762"/>
      <c r="O5" s="762"/>
      <c r="P5" s="762"/>
      <c r="Q5" s="762"/>
      <c r="R5" s="762"/>
      <c r="S5" s="762"/>
      <c r="T5" s="762"/>
      <c r="U5" s="221"/>
      <c r="V5" s="221"/>
    </row>
    <row r="6" spans="1:26">
      <c r="G6" s="753" t="s">
        <v>6</v>
      </c>
      <c r="H6" s="753"/>
      <c r="I6" s="753"/>
      <c r="J6" s="753"/>
      <c r="K6" s="753"/>
      <c r="L6" s="222" t="s">
        <v>7</v>
      </c>
      <c r="M6" s="763" t="s">
        <v>549</v>
      </c>
      <c r="N6" s="763"/>
      <c r="O6" s="763"/>
      <c r="P6" s="763"/>
      <c r="Q6" s="763"/>
      <c r="R6" s="763"/>
      <c r="S6" s="763"/>
      <c r="T6" s="763"/>
      <c r="U6" s="221"/>
      <c r="V6" s="221"/>
    </row>
    <row r="7" spans="1:26" ht="18.75" customHeight="1">
      <c r="G7" s="751" t="s">
        <v>8</v>
      </c>
      <c r="H7" s="751"/>
      <c r="I7" s="751"/>
      <c r="J7" s="751"/>
      <c r="K7" s="751"/>
      <c r="L7" s="752" t="s">
        <v>550</v>
      </c>
      <c r="M7" s="752"/>
      <c r="N7" s="752"/>
      <c r="O7" s="752"/>
      <c r="P7" s="752"/>
      <c r="Q7" s="752"/>
      <c r="R7" s="752"/>
      <c r="S7" s="752"/>
      <c r="T7" s="752"/>
      <c r="U7" s="221"/>
      <c r="V7" s="221"/>
    </row>
    <row r="8" spans="1:26" ht="12.75" customHeight="1">
      <c r="G8" s="751"/>
      <c r="H8" s="751"/>
      <c r="I8" s="751"/>
      <c r="J8" s="751"/>
      <c r="K8" s="751"/>
      <c r="L8" s="752"/>
      <c r="M8" s="752"/>
      <c r="N8" s="752"/>
      <c r="O8" s="752"/>
      <c r="P8" s="752"/>
      <c r="Q8" s="752"/>
      <c r="R8" s="752"/>
      <c r="S8" s="752"/>
      <c r="T8" s="752"/>
      <c r="U8" s="221"/>
      <c r="V8" s="221"/>
    </row>
    <row r="9" spans="1:26" ht="15" customHeight="1">
      <c r="G9" s="753" t="s">
        <v>9</v>
      </c>
      <c r="H9" s="753"/>
      <c r="I9" s="753"/>
      <c r="J9" s="753"/>
      <c r="K9" s="753"/>
      <c r="L9" s="754" t="s">
        <v>633</v>
      </c>
      <c r="M9" s="754"/>
      <c r="N9" s="754"/>
      <c r="O9" s="754"/>
      <c r="P9" s="754"/>
      <c r="Q9" s="754"/>
      <c r="R9" s="754"/>
      <c r="S9" s="754"/>
      <c r="T9" s="754"/>
      <c r="U9" s="221"/>
      <c r="V9" s="221"/>
    </row>
    <row r="10" spans="1:26" ht="15" customHeight="1">
      <c r="G10" s="753"/>
      <c r="H10" s="753"/>
      <c r="I10" s="753"/>
      <c r="J10" s="753"/>
      <c r="K10" s="753"/>
      <c r="L10" s="754"/>
      <c r="M10" s="754"/>
      <c r="N10" s="754"/>
      <c r="O10" s="754"/>
      <c r="P10" s="754"/>
      <c r="Q10" s="754"/>
      <c r="R10" s="754"/>
      <c r="S10" s="754"/>
      <c r="T10" s="754"/>
      <c r="U10" s="221"/>
      <c r="V10" s="221"/>
    </row>
    <row r="11" spans="1:26" ht="15" customHeight="1">
      <c r="G11" s="753" t="s">
        <v>10</v>
      </c>
      <c r="H11" s="753"/>
      <c r="I11" s="753"/>
      <c r="J11" s="753"/>
      <c r="K11" s="753"/>
      <c r="L11" s="755" t="s">
        <v>551</v>
      </c>
      <c r="M11" s="755"/>
      <c r="N11" s="755"/>
      <c r="O11" s="755"/>
      <c r="P11" s="755"/>
      <c r="Q11" s="755"/>
      <c r="R11" s="755"/>
      <c r="S11" s="755"/>
      <c r="T11" s="755"/>
      <c r="U11" s="221"/>
      <c r="V11" s="221"/>
    </row>
    <row r="12" spans="1:26" ht="24" customHeight="1">
      <c r="G12" s="753" t="s">
        <v>11</v>
      </c>
      <c r="H12" s="753"/>
      <c r="I12" s="753"/>
      <c r="J12" s="753"/>
      <c r="K12" s="753"/>
      <c r="L12" s="752" t="s">
        <v>552</v>
      </c>
      <c r="M12" s="752"/>
      <c r="N12" s="752"/>
      <c r="O12" s="752"/>
      <c r="P12" s="752"/>
      <c r="Q12" s="752"/>
      <c r="R12" s="752"/>
      <c r="S12" s="752"/>
      <c r="T12" s="752"/>
    </row>
    <row r="13" spans="1:26" ht="12" customHeight="1"/>
    <row r="14" spans="1:26" ht="27" customHeight="1">
      <c r="A14" s="223"/>
      <c r="B14" s="223"/>
      <c r="C14" s="756" t="s">
        <v>2</v>
      </c>
      <c r="D14" s="756"/>
      <c r="E14" s="428">
        <v>8</v>
      </c>
      <c r="F14" s="224" t="s">
        <v>437</v>
      </c>
      <c r="G14" s="224"/>
      <c r="H14" s="224"/>
      <c r="I14" s="224"/>
      <c r="J14" s="224"/>
      <c r="K14" s="224"/>
      <c r="L14" s="224"/>
      <c r="M14" s="224"/>
      <c r="N14" s="224"/>
      <c r="O14" s="224"/>
      <c r="P14" s="224"/>
      <c r="Q14" s="223"/>
      <c r="R14" s="223"/>
      <c r="S14" s="223"/>
      <c r="T14" s="223"/>
      <c r="U14" s="225"/>
    </row>
    <row r="15" spans="1:26" ht="14.25" customHeight="1">
      <c r="A15" s="223"/>
      <c r="B15" s="223"/>
      <c r="C15" s="226"/>
      <c r="D15" s="227"/>
      <c r="E15" s="227"/>
      <c r="F15" s="227"/>
      <c r="G15" s="223"/>
      <c r="H15" s="223"/>
      <c r="I15" s="223"/>
      <c r="J15" s="223"/>
      <c r="K15" s="223"/>
      <c r="L15" s="223"/>
      <c r="M15" s="223"/>
      <c r="N15" s="223"/>
      <c r="O15" s="223"/>
      <c r="P15" s="223"/>
      <c r="Q15" s="223"/>
      <c r="R15" s="223"/>
      <c r="S15" s="223"/>
      <c r="T15" s="223"/>
      <c r="U15" s="225"/>
    </row>
    <row r="16" spans="1:26" ht="15" customHeight="1">
      <c r="A16" s="228"/>
      <c r="B16" s="757" t="s">
        <v>438</v>
      </c>
      <c r="C16" s="757"/>
      <c r="D16" s="757"/>
      <c r="E16" s="757"/>
      <c r="F16" s="757"/>
      <c r="G16" s="757"/>
      <c r="H16" s="757"/>
      <c r="I16" s="757"/>
      <c r="J16" s="757"/>
      <c r="K16" s="757"/>
      <c r="L16" s="757"/>
      <c r="M16" s="757"/>
      <c r="N16" s="757"/>
      <c r="O16" s="757"/>
      <c r="P16" s="757"/>
      <c r="Q16" s="757"/>
      <c r="R16" s="757"/>
      <c r="S16" s="757"/>
      <c r="T16" s="757"/>
      <c r="U16" s="225"/>
      <c r="Z16" s="218" t="s">
        <v>33</v>
      </c>
    </row>
    <row r="17" spans="1:38" ht="15" customHeight="1">
      <c r="B17" s="757"/>
      <c r="C17" s="757"/>
      <c r="D17" s="757"/>
      <c r="E17" s="757"/>
      <c r="F17" s="757"/>
      <c r="G17" s="757"/>
      <c r="H17" s="757"/>
      <c r="I17" s="757"/>
      <c r="J17" s="757"/>
      <c r="K17" s="757"/>
      <c r="L17" s="757"/>
      <c r="M17" s="757"/>
      <c r="N17" s="757"/>
      <c r="O17" s="757"/>
      <c r="P17" s="757"/>
      <c r="Q17" s="757"/>
      <c r="R17" s="757"/>
      <c r="S17" s="757"/>
      <c r="T17" s="757"/>
    </row>
    <row r="18" spans="1:38" ht="15" customHeight="1">
      <c r="A18" s="758" t="s">
        <v>394</v>
      </c>
      <c r="B18" s="758"/>
      <c r="C18" s="758"/>
      <c r="D18" s="758"/>
      <c r="E18" s="758"/>
      <c r="F18" s="758"/>
      <c r="G18" s="758"/>
      <c r="H18" s="758"/>
      <c r="I18" s="758"/>
      <c r="J18" s="758"/>
      <c r="K18" s="758"/>
      <c r="L18" s="758"/>
      <c r="M18" s="758"/>
      <c r="N18" s="758"/>
      <c r="O18" s="758"/>
      <c r="P18" s="758"/>
      <c r="Q18" s="758"/>
      <c r="R18" s="758"/>
      <c r="S18" s="758"/>
      <c r="T18" s="758"/>
      <c r="U18" s="758"/>
    </row>
    <row r="19" spans="1:38" ht="20.100000000000001" customHeight="1">
      <c r="A19" s="229" t="s">
        <v>12</v>
      </c>
      <c r="B19" s="750" t="s">
        <v>396</v>
      </c>
      <c r="C19" s="750"/>
      <c r="D19" s="750"/>
      <c r="E19" s="750"/>
      <c r="F19" s="750"/>
      <c r="G19" s="750"/>
      <c r="H19" s="750"/>
      <c r="I19" s="750"/>
      <c r="J19" s="750"/>
      <c r="K19" s="750"/>
      <c r="L19" s="750"/>
      <c r="M19" s="750"/>
      <c r="N19" s="750"/>
      <c r="O19" s="750"/>
      <c r="P19" s="750"/>
      <c r="Q19" s="750"/>
      <c r="R19" s="750"/>
      <c r="S19" s="750"/>
      <c r="T19" s="750"/>
      <c r="U19" s="750"/>
    </row>
    <row r="20" spans="1:38" ht="25.15" customHeight="1">
      <c r="A20" s="230"/>
      <c r="B20" s="743" t="s">
        <v>400</v>
      </c>
      <c r="C20" s="743"/>
      <c r="D20" s="743"/>
      <c r="E20" s="743" t="s">
        <v>432</v>
      </c>
      <c r="F20" s="743"/>
      <c r="G20" s="743"/>
      <c r="H20" s="743"/>
      <c r="I20" s="743"/>
      <c r="J20" s="743"/>
      <c r="K20" s="743"/>
      <c r="L20" s="743"/>
      <c r="M20" s="743"/>
      <c r="N20" s="743"/>
      <c r="O20" s="743"/>
      <c r="P20" s="743"/>
      <c r="Q20" s="743"/>
      <c r="R20" s="743"/>
      <c r="S20" s="743"/>
      <c r="T20" s="743"/>
      <c r="U20" s="231"/>
    </row>
    <row r="21" spans="1:38" s="240" customFormat="1" ht="25.15" customHeight="1">
      <c r="A21" s="232"/>
      <c r="B21" s="233" t="s">
        <v>397</v>
      </c>
      <c r="C21" s="234">
        <v>2</v>
      </c>
      <c r="D21" s="235" t="s">
        <v>398</v>
      </c>
      <c r="E21" s="236" t="s">
        <v>2</v>
      </c>
      <c r="F21" s="237">
        <v>8</v>
      </c>
      <c r="G21" s="238" t="s">
        <v>3</v>
      </c>
      <c r="H21" s="237">
        <v>7</v>
      </c>
      <c r="I21" s="238" t="s">
        <v>4</v>
      </c>
      <c r="J21" s="237">
        <v>1</v>
      </c>
      <c r="K21" s="238" t="s">
        <v>5</v>
      </c>
      <c r="L21" s="238" t="s">
        <v>399</v>
      </c>
      <c r="M21" s="238" t="s">
        <v>2</v>
      </c>
      <c r="N21" s="237">
        <v>8</v>
      </c>
      <c r="O21" s="238" t="s">
        <v>3</v>
      </c>
      <c r="P21" s="237">
        <v>8</v>
      </c>
      <c r="Q21" s="238" t="s">
        <v>4</v>
      </c>
      <c r="R21" s="237">
        <v>31</v>
      </c>
      <c r="S21" s="238" t="s">
        <v>5</v>
      </c>
      <c r="T21" s="239"/>
      <c r="U21" s="231"/>
      <c r="V21" s="218"/>
      <c r="W21" s="218"/>
      <c r="X21" s="218"/>
      <c r="Y21" s="218"/>
      <c r="Z21" s="218"/>
      <c r="AA21" s="218"/>
      <c r="AB21" s="218"/>
      <c r="AC21" s="218"/>
      <c r="AD21" s="218"/>
      <c r="AE21" s="218"/>
      <c r="AF21" s="218"/>
      <c r="AG21" s="218"/>
      <c r="AH21" s="218"/>
      <c r="AI21" s="218"/>
      <c r="AJ21" s="218"/>
      <c r="AK21" s="218"/>
      <c r="AL21" s="218"/>
    </row>
    <row r="22" spans="1:38" ht="18" customHeight="1">
      <c r="A22" s="230"/>
      <c r="T22" s="231"/>
      <c r="U22" s="231"/>
    </row>
    <row r="23" spans="1:38">
      <c r="A23" s="241" t="s">
        <v>15</v>
      </c>
      <c r="B23" s="744" t="s">
        <v>13</v>
      </c>
      <c r="C23" s="744"/>
      <c r="D23" s="744"/>
      <c r="E23" s="744"/>
      <c r="F23" s="744"/>
    </row>
    <row r="24" spans="1:38" ht="21">
      <c r="A24" s="242"/>
      <c r="B24" s="238" t="s">
        <v>14</v>
      </c>
      <c r="C24" s="745">
        <v>200000</v>
      </c>
      <c r="D24" s="746"/>
      <c r="E24" s="746"/>
      <c r="F24" s="746"/>
      <c r="G24" s="238" t="s">
        <v>389</v>
      </c>
    </row>
    <row r="25" spans="1:38" ht="18" customHeight="1"/>
    <row r="26" spans="1:38" ht="25.15" customHeight="1">
      <c r="A26" s="229" t="s">
        <v>22</v>
      </c>
      <c r="B26" s="223" t="s">
        <v>16</v>
      </c>
      <c r="C26" s="223"/>
      <c r="D26" s="225"/>
      <c r="E26" s="225"/>
      <c r="F26" s="243"/>
      <c r="G26" s="244"/>
      <c r="H26" s="244"/>
      <c r="I26" s="244"/>
      <c r="J26" s="244"/>
      <c r="K26" s="244"/>
      <c r="L26" s="244"/>
      <c r="M26" s="244"/>
      <c r="N26" s="244"/>
      <c r="O26" s="244"/>
      <c r="P26" s="244"/>
      <c r="Q26" s="244"/>
      <c r="R26" s="244"/>
      <c r="S26" s="244"/>
      <c r="T26" s="244"/>
      <c r="U26" s="244"/>
    </row>
    <row r="27" spans="1:38" ht="18" customHeight="1">
      <c r="A27" s="232"/>
      <c r="B27" s="718" t="s">
        <v>401</v>
      </c>
      <c r="C27" s="719"/>
      <c r="D27" s="719"/>
      <c r="E27" s="719"/>
      <c r="F27" s="720"/>
      <c r="G27" s="747" t="s">
        <v>634</v>
      </c>
      <c r="H27" s="748"/>
      <c r="I27" s="748"/>
      <c r="J27" s="748"/>
      <c r="K27" s="748"/>
      <c r="L27" s="748"/>
      <c r="M27" s="748"/>
      <c r="N27" s="748"/>
      <c r="O27" s="748"/>
      <c r="P27" s="748"/>
      <c r="Q27" s="748"/>
      <c r="R27" s="748"/>
      <c r="S27" s="748"/>
      <c r="T27" s="749"/>
      <c r="U27" s="244"/>
    </row>
    <row r="28" spans="1:38" ht="25.15" customHeight="1">
      <c r="A28" s="232"/>
      <c r="B28" s="726" t="s">
        <v>9</v>
      </c>
      <c r="C28" s="727"/>
      <c r="D28" s="727"/>
      <c r="E28" s="727"/>
      <c r="F28" s="728"/>
      <c r="G28" s="729" t="s">
        <v>633</v>
      </c>
      <c r="H28" s="730"/>
      <c r="I28" s="730"/>
      <c r="J28" s="730"/>
      <c r="K28" s="730"/>
      <c r="L28" s="730"/>
      <c r="M28" s="730"/>
      <c r="N28" s="730"/>
      <c r="O28" s="730"/>
      <c r="P28" s="730"/>
      <c r="Q28" s="730"/>
      <c r="R28" s="730"/>
      <c r="S28" s="730"/>
      <c r="T28" s="731"/>
      <c r="U28" s="244"/>
    </row>
    <row r="29" spans="1:38" ht="13.5" customHeight="1">
      <c r="A29" s="232"/>
      <c r="B29" s="732" t="s">
        <v>17</v>
      </c>
      <c r="C29" s="733"/>
      <c r="D29" s="733"/>
      <c r="E29" s="733"/>
      <c r="F29" s="734"/>
      <c r="G29" s="735" t="s">
        <v>410</v>
      </c>
      <c r="H29" s="736"/>
      <c r="I29" s="736"/>
      <c r="J29" s="736"/>
      <c r="K29" s="736"/>
      <c r="L29" s="736"/>
      <c r="M29" s="737"/>
      <c r="N29" s="736" t="s">
        <v>411</v>
      </c>
      <c r="O29" s="736"/>
      <c r="P29" s="736"/>
      <c r="Q29" s="736"/>
      <c r="R29" s="736"/>
      <c r="S29" s="736"/>
      <c r="T29" s="737"/>
      <c r="U29" s="244"/>
    </row>
    <row r="30" spans="1:38" ht="30" customHeight="1">
      <c r="A30" s="242"/>
      <c r="B30" s="726"/>
      <c r="C30" s="727"/>
      <c r="D30" s="727"/>
      <c r="E30" s="727"/>
      <c r="F30" s="728"/>
      <c r="G30" s="738" t="s">
        <v>635</v>
      </c>
      <c r="H30" s="739"/>
      <c r="I30" s="739"/>
      <c r="J30" s="739"/>
      <c r="K30" s="739"/>
      <c r="L30" s="739"/>
      <c r="M30" s="740"/>
      <c r="N30" s="738" t="s">
        <v>264</v>
      </c>
      <c r="O30" s="739"/>
      <c r="P30" s="739"/>
      <c r="Q30" s="739"/>
      <c r="R30" s="739"/>
      <c r="S30" s="739"/>
      <c r="T30" s="740"/>
      <c r="U30" s="245"/>
      <c r="X30" s="246"/>
    </row>
    <row r="31" spans="1:38" ht="25.15" customHeight="1">
      <c r="A31" s="242"/>
      <c r="B31" s="712" t="s">
        <v>395</v>
      </c>
      <c r="C31" s="713"/>
      <c r="D31" s="713"/>
      <c r="E31" s="713"/>
      <c r="F31" s="713"/>
      <c r="G31" s="741">
        <v>15</v>
      </c>
      <c r="H31" s="742"/>
      <c r="I31" s="247" t="s">
        <v>18</v>
      </c>
      <c r="J31" s="736" t="s">
        <v>31</v>
      </c>
      <c r="K31" s="736"/>
      <c r="L31" s="736"/>
      <c r="M31" s="736"/>
      <c r="N31" s="736"/>
      <c r="O31" s="248">
        <v>15</v>
      </c>
      <c r="P31" s="249" t="s">
        <v>32</v>
      </c>
      <c r="Q31" s="250"/>
      <c r="R31" s="250"/>
      <c r="S31" s="250"/>
      <c r="T31" s="251"/>
      <c r="U31" s="245"/>
    </row>
    <row r="32" spans="1:38" ht="7.5" customHeight="1"/>
    <row r="33" spans="2:20">
      <c r="B33" s="216" t="s">
        <v>469</v>
      </c>
      <c r="C33" s="252"/>
      <c r="D33" s="252"/>
      <c r="E33" s="252"/>
      <c r="F33" s="252"/>
      <c r="G33" s="252"/>
      <c r="H33" s="252"/>
      <c r="I33" s="252"/>
      <c r="J33" s="252"/>
      <c r="K33" s="252"/>
      <c r="L33" s="252"/>
      <c r="M33" s="252"/>
      <c r="N33" s="252"/>
      <c r="O33" s="252"/>
      <c r="P33" s="252"/>
      <c r="Q33" s="252"/>
      <c r="R33" s="252"/>
      <c r="S33" s="252"/>
      <c r="T33" s="252"/>
    </row>
    <row r="34" spans="2:20" s="217" customFormat="1" ht="15" customHeight="1">
      <c r="B34" s="725" t="s">
        <v>470</v>
      </c>
      <c r="C34" s="725"/>
      <c r="D34" s="725"/>
      <c r="E34" s="725"/>
      <c r="F34" s="725"/>
      <c r="G34" s="725"/>
      <c r="H34" s="725"/>
      <c r="I34" s="725"/>
      <c r="J34" s="725"/>
      <c r="K34" s="725"/>
      <c r="L34" s="725"/>
      <c r="M34" s="725"/>
      <c r="N34" s="725"/>
      <c r="O34" s="725"/>
      <c r="P34" s="725"/>
      <c r="Q34" s="725"/>
      <c r="R34" s="725"/>
      <c r="S34" s="725"/>
      <c r="T34" s="725"/>
    </row>
    <row r="35" spans="2:20" s="217" customFormat="1" ht="15" customHeight="1">
      <c r="B35" s="725" t="s">
        <v>449</v>
      </c>
      <c r="C35" s="725"/>
      <c r="D35" s="725"/>
      <c r="E35" s="725"/>
      <c r="F35" s="725"/>
      <c r="G35" s="725"/>
      <c r="H35" s="725"/>
      <c r="I35" s="725"/>
      <c r="J35" s="725"/>
      <c r="K35" s="725"/>
      <c r="L35" s="725"/>
      <c r="M35" s="725"/>
      <c r="N35" s="725"/>
      <c r="O35" s="725"/>
      <c r="P35" s="725"/>
      <c r="Q35" s="725"/>
      <c r="R35" s="725"/>
      <c r="S35" s="725"/>
      <c r="T35" s="725"/>
    </row>
    <row r="36" spans="2:20" s="217" customFormat="1" ht="15" customHeight="1">
      <c r="B36" s="725" t="s">
        <v>450</v>
      </c>
      <c r="C36" s="725"/>
      <c r="D36" s="725"/>
      <c r="E36" s="725"/>
      <c r="F36" s="725"/>
      <c r="G36" s="725"/>
      <c r="H36" s="725"/>
      <c r="I36" s="725"/>
      <c r="J36" s="725"/>
      <c r="K36" s="725"/>
      <c r="L36" s="725"/>
      <c r="M36" s="725"/>
      <c r="N36" s="725"/>
      <c r="O36" s="725"/>
      <c r="P36" s="725"/>
      <c r="Q36" s="725"/>
      <c r="R36" s="725"/>
      <c r="S36" s="725"/>
      <c r="T36" s="725"/>
    </row>
    <row r="37" spans="2:20" s="217" customFormat="1" ht="15" customHeight="1">
      <c r="B37" s="706" t="s">
        <v>451</v>
      </c>
      <c r="C37" s="706"/>
      <c r="D37" s="706"/>
      <c r="E37" s="706"/>
      <c r="F37" s="706"/>
      <c r="G37" s="706"/>
      <c r="H37" s="706"/>
      <c r="I37" s="706"/>
      <c r="J37" s="706"/>
      <c r="K37" s="706"/>
      <c r="L37" s="706"/>
      <c r="M37" s="706"/>
      <c r="N37" s="706"/>
      <c r="O37" s="706"/>
      <c r="P37" s="706"/>
      <c r="Q37" s="706"/>
      <c r="R37" s="706"/>
      <c r="S37" s="706"/>
      <c r="T37" s="706"/>
    </row>
    <row r="38" spans="2:20" s="217" customFormat="1" ht="15" customHeight="1">
      <c r="B38" s="706" t="s">
        <v>452</v>
      </c>
      <c r="C38" s="706"/>
      <c r="D38" s="706"/>
      <c r="E38" s="706"/>
      <c r="F38" s="706"/>
      <c r="G38" s="706"/>
      <c r="H38" s="706"/>
      <c r="I38" s="706"/>
      <c r="J38" s="706"/>
      <c r="K38" s="706"/>
      <c r="L38" s="706"/>
      <c r="M38" s="706"/>
      <c r="N38" s="706"/>
      <c r="O38" s="706"/>
      <c r="P38" s="706"/>
      <c r="Q38" s="706"/>
      <c r="R38" s="706"/>
      <c r="S38" s="706"/>
      <c r="T38" s="706"/>
    </row>
    <row r="39" spans="2:20" s="217" customFormat="1" ht="15" customHeight="1">
      <c r="B39" s="706" t="s">
        <v>453</v>
      </c>
      <c r="C39" s="706"/>
      <c r="D39" s="706"/>
      <c r="E39" s="706"/>
      <c r="F39" s="706"/>
      <c r="G39" s="706"/>
      <c r="H39" s="706"/>
      <c r="I39" s="706"/>
      <c r="J39" s="706"/>
      <c r="K39" s="706"/>
      <c r="L39" s="706"/>
      <c r="M39" s="706"/>
      <c r="N39" s="706"/>
      <c r="O39" s="706"/>
      <c r="P39" s="706"/>
      <c r="Q39" s="706"/>
      <c r="R39" s="706"/>
      <c r="S39" s="706"/>
      <c r="T39" s="706"/>
    </row>
    <row r="40" spans="2:20" s="217" customFormat="1" ht="15" customHeight="1">
      <c r="B40" s="706" t="s">
        <v>454</v>
      </c>
      <c r="C40" s="706"/>
      <c r="D40" s="706"/>
      <c r="E40" s="706"/>
      <c r="F40" s="706"/>
      <c r="G40" s="706"/>
      <c r="H40" s="706"/>
      <c r="I40" s="706"/>
      <c r="J40" s="706"/>
      <c r="K40" s="706"/>
      <c r="L40" s="706"/>
      <c r="M40" s="706"/>
      <c r="N40" s="706"/>
      <c r="O40" s="706"/>
      <c r="P40" s="706"/>
      <c r="Q40" s="706"/>
      <c r="R40" s="706"/>
      <c r="S40" s="706"/>
      <c r="T40" s="706"/>
    </row>
    <row r="41" spans="2:20" s="217" customFormat="1" ht="15" customHeight="1">
      <c r="B41" s="706" t="s">
        <v>455</v>
      </c>
      <c r="C41" s="706"/>
      <c r="D41" s="706"/>
      <c r="E41" s="706"/>
      <c r="F41" s="706"/>
      <c r="G41" s="706"/>
      <c r="H41" s="706"/>
      <c r="I41" s="706"/>
      <c r="J41" s="706"/>
      <c r="K41" s="706"/>
      <c r="L41" s="706"/>
      <c r="M41" s="706"/>
      <c r="N41" s="706"/>
      <c r="O41" s="706"/>
      <c r="P41" s="706"/>
      <c r="Q41" s="706"/>
      <c r="R41" s="706"/>
      <c r="S41" s="706"/>
      <c r="T41" s="706"/>
    </row>
    <row r="42" spans="2:20" s="217" customFormat="1" ht="15" customHeight="1">
      <c r="B42" s="706" t="s">
        <v>456</v>
      </c>
      <c r="C42" s="706"/>
      <c r="D42" s="706"/>
      <c r="E42" s="706"/>
      <c r="F42" s="706"/>
      <c r="G42" s="706"/>
      <c r="H42" s="706"/>
      <c r="I42" s="706"/>
      <c r="J42" s="706"/>
      <c r="K42" s="706"/>
      <c r="L42" s="706"/>
      <c r="M42" s="706"/>
      <c r="N42" s="706"/>
      <c r="O42" s="706"/>
      <c r="P42" s="706"/>
      <c r="Q42" s="706"/>
      <c r="R42" s="706"/>
      <c r="S42" s="706"/>
      <c r="T42" s="706"/>
    </row>
    <row r="43" spans="2:20" s="217" customFormat="1" ht="15" customHeight="1">
      <c r="B43" s="706" t="s">
        <v>457</v>
      </c>
      <c r="C43" s="706"/>
      <c r="D43" s="706"/>
      <c r="E43" s="706"/>
      <c r="F43" s="706"/>
      <c r="G43" s="706"/>
      <c r="H43" s="706"/>
      <c r="I43" s="706"/>
      <c r="J43" s="706"/>
      <c r="K43" s="706"/>
      <c r="L43" s="706"/>
      <c r="M43" s="706"/>
      <c r="N43" s="706"/>
      <c r="O43" s="706"/>
      <c r="P43" s="706"/>
      <c r="Q43" s="706"/>
      <c r="R43" s="706"/>
      <c r="S43" s="706"/>
      <c r="T43" s="706"/>
    </row>
    <row r="44" spans="2:20" s="217" customFormat="1" ht="15" customHeight="1">
      <c r="B44" s="706" t="s">
        <v>458</v>
      </c>
      <c r="C44" s="706"/>
      <c r="D44" s="706"/>
      <c r="E44" s="706"/>
      <c r="F44" s="706"/>
      <c r="G44" s="706"/>
      <c r="H44" s="706"/>
      <c r="I44" s="706"/>
      <c r="J44" s="706"/>
      <c r="K44" s="706"/>
      <c r="L44" s="706"/>
      <c r="M44" s="706"/>
      <c r="N44" s="706"/>
      <c r="O44" s="706"/>
      <c r="P44" s="706"/>
      <c r="Q44" s="706"/>
      <c r="R44" s="706"/>
      <c r="S44" s="706"/>
      <c r="T44" s="706"/>
    </row>
    <row r="45" spans="2:20" s="217" customFormat="1" ht="15" customHeight="1">
      <c r="B45" s="706" t="s">
        <v>459</v>
      </c>
      <c r="C45" s="706"/>
      <c r="D45" s="706"/>
      <c r="E45" s="706"/>
      <c r="F45" s="706"/>
      <c r="G45" s="706"/>
      <c r="H45" s="706"/>
      <c r="I45" s="706"/>
      <c r="J45" s="706"/>
      <c r="K45" s="706"/>
      <c r="L45" s="706"/>
      <c r="M45" s="706"/>
      <c r="N45" s="706"/>
      <c r="O45" s="706"/>
      <c r="P45" s="706"/>
      <c r="Q45" s="706"/>
      <c r="R45" s="706"/>
      <c r="S45" s="706"/>
      <c r="T45" s="706"/>
    </row>
    <row r="46" spans="2:20" s="217" customFormat="1" ht="15" customHeight="1">
      <c r="B46" s="706" t="s">
        <v>461</v>
      </c>
      <c r="C46" s="706"/>
      <c r="D46" s="706"/>
      <c r="E46" s="706"/>
      <c r="F46" s="706"/>
      <c r="G46" s="706"/>
      <c r="H46" s="706"/>
      <c r="I46" s="706"/>
      <c r="J46" s="706"/>
      <c r="K46" s="706"/>
      <c r="L46" s="706"/>
      <c r="M46" s="706"/>
      <c r="N46" s="706"/>
      <c r="O46" s="706"/>
      <c r="P46" s="706"/>
      <c r="Q46" s="706"/>
      <c r="R46" s="706"/>
      <c r="S46" s="706"/>
      <c r="T46" s="706"/>
    </row>
    <row r="47" spans="2:20" s="217" customFormat="1" ht="15" customHeight="1">
      <c r="B47" s="724" t="s">
        <v>460</v>
      </c>
      <c r="C47" s="724"/>
      <c r="D47" s="724"/>
      <c r="E47" s="724"/>
      <c r="F47" s="724"/>
      <c r="G47" s="724"/>
      <c r="H47" s="724"/>
      <c r="I47" s="724"/>
      <c r="J47" s="724"/>
      <c r="K47" s="724"/>
      <c r="L47" s="724"/>
      <c r="M47" s="724"/>
      <c r="N47" s="724"/>
      <c r="O47" s="724"/>
      <c r="P47" s="724"/>
      <c r="Q47" s="724"/>
      <c r="R47" s="724"/>
      <c r="S47" s="724"/>
      <c r="T47" s="724"/>
    </row>
    <row r="48" spans="2:20" s="217" customFormat="1" ht="15" customHeight="1">
      <c r="B48" s="706" t="s">
        <v>462</v>
      </c>
      <c r="C48" s="706"/>
      <c r="D48" s="706"/>
      <c r="E48" s="706"/>
      <c r="F48" s="706"/>
      <c r="G48" s="706"/>
      <c r="H48" s="706"/>
      <c r="I48" s="706"/>
      <c r="J48" s="706"/>
      <c r="K48" s="706"/>
      <c r="L48" s="706"/>
      <c r="M48" s="706"/>
      <c r="N48" s="706"/>
      <c r="O48" s="706"/>
      <c r="P48" s="706"/>
      <c r="Q48" s="706"/>
      <c r="R48" s="706"/>
      <c r="S48" s="706"/>
      <c r="T48" s="706"/>
    </row>
    <row r="49" spans="1:27" s="217" customFormat="1" ht="15" customHeight="1">
      <c r="B49" s="706" t="s">
        <v>463</v>
      </c>
      <c r="C49" s="706"/>
      <c r="D49" s="706"/>
      <c r="E49" s="706"/>
      <c r="F49" s="706"/>
      <c r="G49" s="706"/>
      <c r="H49" s="706"/>
      <c r="I49" s="706"/>
      <c r="J49" s="706"/>
      <c r="K49" s="706"/>
      <c r="L49" s="706"/>
      <c r="M49" s="706"/>
      <c r="N49" s="706"/>
      <c r="O49" s="706"/>
      <c r="P49" s="706"/>
      <c r="Q49" s="706"/>
      <c r="R49" s="706"/>
      <c r="S49" s="706"/>
      <c r="T49" s="706"/>
    </row>
    <row r="50" spans="1:27" s="217" customFormat="1" ht="15" customHeight="1">
      <c r="B50" s="706" t="s">
        <v>464</v>
      </c>
      <c r="C50" s="706"/>
      <c r="D50" s="706"/>
      <c r="E50" s="706"/>
      <c r="F50" s="706"/>
      <c r="G50" s="706"/>
      <c r="H50" s="706"/>
      <c r="I50" s="706"/>
      <c r="J50" s="706"/>
      <c r="K50" s="706"/>
      <c r="L50" s="706"/>
      <c r="M50" s="706"/>
      <c r="N50" s="706"/>
      <c r="O50" s="706"/>
      <c r="P50" s="706"/>
      <c r="Q50" s="706"/>
      <c r="R50" s="706"/>
      <c r="S50" s="706"/>
      <c r="T50" s="706"/>
    </row>
    <row r="51" spans="1:27" s="217" customFormat="1" ht="15" customHeight="1">
      <c r="B51" s="706" t="s">
        <v>465</v>
      </c>
      <c r="C51" s="706"/>
      <c r="D51" s="706"/>
      <c r="E51" s="706"/>
      <c r="F51" s="706"/>
      <c r="G51" s="706"/>
      <c r="H51" s="706"/>
      <c r="I51" s="706"/>
      <c r="J51" s="706"/>
      <c r="K51" s="706"/>
      <c r="L51" s="706"/>
      <c r="M51" s="706"/>
      <c r="N51" s="706"/>
      <c r="O51" s="706"/>
      <c r="P51" s="706"/>
      <c r="Q51" s="706"/>
      <c r="R51" s="706"/>
      <c r="S51" s="706"/>
      <c r="T51" s="706"/>
    </row>
    <row r="52" spans="1:27" s="253" customFormat="1" ht="15" customHeight="1">
      <c r="B52" s="706" t="s">
        <v>466</v>
      </c>
      <c r="C52" s="706"/>
      <c r="D52" s="706"/>
      <c r="E52" s="706"/>
      <c r="F52" s="706"/>
      <c r="G52" s="706"/>
      <c r="H52" s="706"/>
      <c r="I52" s="706"/>
      <c r="J52" s="706"/>
      <c r="K52" s="706"/>
      <c r="L52" s="706"/>
      <c r="M52" s="706"/>
      <c r="N52" s="706"/>
      <c r="O52" s="706"/>
      <c r="P52" s="706"/>
      <c r="Q52" s="706"/>
      <c r="R52" s="706"/>
      <c r="S52" s="706"/>
      <c r="T52" s="706"/>
      <c r="U52" s="254"/>
    </row>
    <row r="53" spans="1:27" s="253" customFormat="1" ht="15" customHeight="1">
      <c r="B53" s="707" t="s">
        <v>467</v>
      </c>
      <c r="C53" s="707"/>
      <c r="D53" s="707"/>
      <c r="E53" s="707"/>
      <c r="F53" s="707"/>
      <c r="G53" s="707"/>
      <c r="H53" s="707"/>
      <c r="I53" s="707"/>
      <c r="J53" s="707"/>
      <c r="K53" s="707"/>
      <c r="L53" s="707"/>
      <c r="M53" s="707"/>
      <c r="N53" s="707"/>
      <c r="O53" s="707"/>
      <c r="P53" s="707"/>
      <c r="Q53" s="707"/>
      <c r="R53" s="707"/>
      <c r="S53" s="707"/>
      <c r="T53" s="707"/>
    </row>
    <row r="54" spans="1:27" s="253" customFormat="1" ht="14.1" customHeight="1">
      <c r="B54" s="255"/>
      <c r="C54" s="256"/>
      <c r="D54" s="256"/>
      <c r="E54" s="256"/>
      <c r="F54" s="256"/>
      <c r="G54" s="256"/>
      <c r="H54" s="256"/>
      <c r="I54" s="256"/>
      <c r="J54" s="256"/>
      <c r="K54" s="256"/>
      <c r="L54" s="256"/>
      <c r="M54" s="256"/>
      <c r="N54" s="256"/>
      <c r="O54" s="256"/>
      <c r="P54" s="256"/>
      <c r="Q54" s="256"/>
      <c r="R54" s="256"/>
      <c r="S54" s="256"/>
      <c r="T54" s="256"/>
      <c r="W54" s="227"/>
      <c r="X54" s="227"/>
      <c r="Y54" s="227"/>
      <c r="Z54" s="227"/>
      <c r="AA54" s="227"/>
    </row>
    <row r="55" spans="1:27" s="253" customFormat="1" ht="25.15" customHeight="1">
      <c r="A55" s="229" t="s">
        <v>409</v>
      </c>
      <c r="B55" s="223" t="s">
        <v>427</v>
      </c>
      <c r="C55" s="223"/>
      <c r="D55" s="223"/>
      <c r="E55" s="257"/>
      <c r="F55" s="257"/>
      <c r="G55" s="258"/>
      <c r="H55" s="708"/>
      <c r="I55" s="708"/>
      <c r="J55" s="708"/>
      <c r="K55" s="708"/>
      <c r="L55" s="708"/>
      <c r="M55" s="708"/>
      <c r="N55" s="708"/>
      <c r="O55" s="708"/>
      <c r="P55" s="708"/>
      <c r="Q55" s="708"/>
      <c r="R55" s="708"/>
      <c r="S55" s="708"/>
      <c r="T55" s="708"/>
      <c r="U55" s="708"/>
      <c r="W55" s="227"/>
      <c r="X55" s="227"/>
      <c r="Y55" s="227"/>
      <c r="Z55" s="227"/>
      <c r="AA55" s="227"/>
    </row>
    <row r="56" spans="1:27" s="253" customFormat="1" ht="10.5" customHeight="1">
      <c r="A56" s="232"/>
      <c r="B56" s="225"/>
      <c r="C56" s="225"/>
      <c r="D56" s="225"/>
      <c r="E56" s="258"/>
      <c r="F56" s="258"/>
      <c r="G56" s="258"/>
      <c r="H56" s="258"/>
      <c r="I56" s="258"/>
      <c r="J56" s="258"/>
      <c r="K56" s="258"/>
      <c r="L56" s="258"/>
      <c r="M56" s="258"/>
      <c r="N56" s="258"/>
      <c r="O56" s="258"/>
      <c r="P56" s="258"/>
      <c r="Q56" s="258"/>
      <c r="R56" s="258"/>
      <c r="S56" s="258"/>
      <c r="T56" s="258"/>
      <c r="W56" s="227"/>
      <c r="X56" s="227"/>
      <c r="Y56" s="227"/>
      <c r="Z56" s="227"/>
      <c r="AA56" s="227"/>
    </row>
    <row r="57" spans="1:27" ht="45.75" customHeight="1">
      <c r="A57" s="242"/>
      <c r="B57" s="712" t="s">
        <v>428</v>
      </c>
      <c r="C57" s="713"/>
      <c r="D57" s="714"/>
      <c r="E57" s="715" t="s">
        <v>553</v>
      </c>
      <c r="F57" s="716"/>
      <c r="G57" s="716"/>
      <c r="H57" s="716"/>
      <c r="I57" s="716"/>
      <c r="J57" s="716"/>
      <c r="K57" s="716"/>
      <c r="L57" s="716"/>
      <c r="M57" s="716"/>
      <c r="N57" s="716"/>
      <c r="O57" s="716"/>
      <c r="P57" s="716"/>
      <c r="Q57" s="716"/>
      <c r="R57" s="716"/>
      <c r="S57" s="716"/>
      <c r="T57" s="717"/>
      <c r="W57" s="227"/>
      <c r="X57" s="227"/>
      <c r="Y57" s="227"/>
      <c r="Z57" s="227"/>
      <c r="AA57" s="227"/>
    </row>
    <row r="58" spans="1:27" ht="24" customHeight="1">
      <c r="A58" s="242"/>
      <c r="B58" s="718" t="s">
        <v>23</v>
      </c>
      <c r="C58" s="719"/>
      <c r="D58" s="720"/>
      <c r="E58" s="709" t="s">
        <v>555</v>
      </c>
      <c r="F58" s="710"/>
      <c r="G58" s="710"/>
      <c r="H58" s="710"/>
      <c r="I58" s="710"/>
      <c r="J58" s="710"/>
      <c r="K58" s="710"/>
      <c r="L58" s="710"/>
      <c r="M58" s="710"/>
      <c r="N58" s="710"/>
      <c r="O58" s="710"/>
      <c r="P58" s="710"/>
      <c r="Q58" s="710"/>
      <c r="R58" s="710"/>
      <c r="S58" s="710"/>
      <c r="T58" s="711"/>
      <c r="W58" s="227"/>
      <c r="X58" s="227"/>
      <c r="Y58" s="227"/>
      <c r="Z58" s="227"/>
      <c r="AA58" s="227"/>
    </row>
    <row r="59" spans="1:27" ht="33" customHeight="1">
      <c r="A59" s="242"/>
      <c r="B59" s="721" t="s">
        <v>429</v>
      </c>
      <c r="C59" s="722"/>
      <c r="D59" s="723"/>
      <c r="E59" s="701" t="s">
        <v>554</v>
      </c>
      <c r="F59" s="702"/>
      <c r="G59" s="702"/>
      <c r="H59" s="702"/>
      <c r="I59" s="702"/>
      <c r="J59" s="702"/>
      <c r="K59" s="702"/>
      <c r="L59" s="702"/>
      <c r="M59" s="702"/>
      <c r="N59" s="702"/>
      <c r="O59" s="702"/>
      <c r="P59" s="702"/>
      <c r="Q59" s="702"/>
      <c r="R59" s="702"/>
      <c r="S59" s="702"/>
      <c r="T59" s="703"/>
      <c r="W59" s="227"/>
      <c r="X59" s="227"/>
      <c r="Y59" s="227"/>
      <c r="Z59" s="227"/>
      <c r="AA59" s="227"/>
    </row>
    <row r="60" spans="1:27" ht="25.15" customHeight="1">
      <c r="A60" s="242"/>
      <c r="B60" s="692" t="s">
        <v>19</v>
      </c>
      <c r="C60" s="693"/>
      <c r="D60" s="694"/>
      <c r="E60" s="699" t="s">
        <v>556</v>
      </c>
      <c r="F60" s="699"/>
      <c r="G60" s="699"/>
      <c r="H60" s="699"/>
      <c r="I60" s="699"/>
      <c r="J60" s="699"/>
      <c r="K60" s="699"/>
      <c r="L60" s="699"/>
      <c r="M60" s="699"/>
      <c r="N60" s="699"/>
      <c r="O60" s="699"/>
      <c r="P60" s="699"/>
      <c r="Q60" s="699"/>
      <c r="R60" s="699"/>
      <c r="S60" s="699"/>
      <c r="T60" s="700"/>
      <c r="W60" s="227"/>
      <c r="X60" s="227"/>
      <c r="Y60" s="227"/>
      <c r="Z60" s="227"/>
      <c r="AA60" s="227"/>
    </row>
    <row r="61" spans="1:27" ht="25.15" customHeight="1">
      <c r="A61" s="242"/>
      <c r="B61" s="695"/>
      <c r="C61" s="696"/>
      <c r="D61" s="697"/>
      <c r="E61" s="702"/>
      <c r="F61" s="702"/>
      <c r="G61" s="702"/>
      <c r="H61" s="702"/>
      <c r="I61" s="702"/>
      <c r="J61" s="702"/>
      <c r="K61" s="702"/>
      <c r="L61" s="702"/>
      <c r="M61" s="702"/>
      <c r="N61" s="702"/>
      <c r="O61" s="702"/>
      <c r="P61" s="702"/>
      <c r="Q61" s="702"/>
      <c r="R61" s="702"/>
      <c r="S61" s="702"/>
      <c r="T61" s="703"/>
      <c r="U61" s="259"/>
      <c r="W61" s="227"/>
      <c r="X61" s="227"/>
      <c r="Y61" s="227"/>
      <c r="Z61" s="227"/>
      <c r="AA61" s="227"/>
    </row>
    <row r="62" spans="1:27" ht="25.15" customHeight="1">
      <c r="B62" s="692" t="s">
        <v>20</v>
      </c>
      <c r="C62" s="693"/>
      <c r="D62" s="694"/>
      <c r="E62" s="698" t="s">
        <v>557</v>
      </c>
      <c r="F62" s="699"/>
      <c r="G62" s="699"/>
      <c r="H62" s="699"/>
      <c r="I62" s="699"/>
      <c r="J62" s="699"/>
      <c r="K62" s="699"/>
      <c r="L62" s="699"/>
      <c r="M62" s="699"/>
      <c r="N62" s="699"/>
      <c r="O62" s="699"/>
      <c r="P62" s="699"/>
      <c r="Q62" s="699"/>
      <c r="R62" s="699"/>
      <c r="S62" s="699"/>
      <c r="T62" s="700"/>
      <c r="W62" s="227"/>
      <c r="X62" s="227"/>
      <c r="Y62" s="227"/>
      <c r="Z62" s="227"/>
      <c r="AA62" s="227"/>
    </row>
    <row r="63" spans="1:27" ht="25.15" customHeight="1">
      <c r="B63" s="695"/>
      <c r="C63" s="696"/>
      <c r="D63" s="697"/>
      <c r="E63" s="701"/>
      <c r="F63" s="702"/>
      <c r="G63" s="702"/>
      <c r="H63" s="702"/>
      <c r="I63" s="702"/>
      <c r="J63" s="702"/>
      <c r="K63" s="702"/>
      <c r="L63" s="702"/>
      <c r="M63" s="702"/>
      <c r="N63" s="702"/>
      <c r="O63" s="702"/>
      <c r="P63" s="702"/>
      <c r="Q63" s="702"/>
      <c r="R63" s="702"/>
      <c r="S63" s="702"/>
      <c r="T63" s="703"/>
      <c r="W63" s="227"/>
      <c r="X63" s="227"/>
      <c r="Y63" s="227"/>
      <c r="Z63" s="227"/>
      <c r="AA63" s="227"/>
    </row>
    <row r="64" spans="1:27" ht="25.15" customHeight="1">
      <c r="B64" s="692" t="s">
        <v>430</v>
      </c>
      <c r="C64" s="693"/>
      <c r="D64" s="693"/>
      <c r="E64" s="698" t="s">
        <v>558</v>
      </c>
      <c r="F64" s="699"/>
      <c r="G64" s="699"/>
      <c r="H64" s="699"/>
      <c r="I64" s="699"/>
      <c r="J64" s="699"/>
      <c r="K64" s="699"/>
      <c r="L64" s="699"/>
      <c r="M64" s="699"/>
      <c r="N64" s="699"/>
      <c r="O64" s="699"/>
      <c r="P64" s="699"/>
      <c r="Q64" s="699"/>
      <c r="R64" s="699"/>
      <c r="S64" s="699"/>
      <c r="T64" s="700"/>
    </row>
    <row r="65" spans="1:27" ht="25.15" customHeight="1">
      <c r="B65" s="695"/>
      <c r="C65" s="696"/>
      <c r="D65" s="696"/>
      <c r="E65" s="701"/>
      <c r="F65" s="702"/>
      <c r="G65" s="702"/>
      <c r="H65" s="702"/>
      <c r="I65" s="702"/>
      <c r="J65" s="702"/>
      <c r="K65" s="702"/>
      <c r="L65" s="702"/>
      <c r="M65" s="702"/>
      <c r="N65" s="702"/>
      <c r="O65" s="702"/>
      <c r="P65" s="702"/>
      <c r="Q65" s="702"/>
      <c r="R65" s="702"/>
      <c r="S65" s="702"/>
      <c r="T65" s="703"/>
    </row>
    <row r="66" spans="1:27" ht="14.1" customHeight="1">
      <c r="B66" s="704" t="s">
        <v>431</v>
      </c>
      <c r="C66" s="704"/>
      <c r="D66" s="704"/>
      <c r="E66" s="704"/>
      <c r="F66" s="704"/>
      <c r="G66" s="704"/>
      <c r="H66" s="704"/>
      <c r="I66" s="704"/>
      <c r="J66" s="704"/>
      <c r="K66" s="704"/>
      <c r="L66" s="704"/>
      <c r="M66" s="704"/>
      <c r="N66" s="704"/>
      <c r="O66" s="704"/>
      <c r="P66" s="704"/>
      <c r="Q66" s="704"/>
      <c r="R66" s="704"/>
      <c r="S66" s="704"/>
      <c r="T66" s="704"/>
    </row>
    <row r="67" spans="1:27" ht="12" customHeight="1">
      <c r="B67" s="705"/>
      <c r="C67" s="705"/>
      <c r="D67" s="705"/>
      <c r="E67" s="705"/>
      <c r="F67" s="705"/>
      <c r="G67" s="705"/>
      <c r="H67" s="705"/>
      <c r="I67" s="705"/>
      <c r="J67" s="705"/>
      <c r="K67" s="705"/>
      <c r="L67" s="705"/>
      <c r="M67" s="705"/>
      <c r="N67" s="705"/>
      <c r="O67" s="705"/>
      <c r="P67" s="705"/>
      <c r="Q67" s="705"/>
      <c r="R67" s="705"/>
      <c r="S67" s="705"/>
      <c r="T67" s="705"/>
    </row>
    <row r="68" spans="1:27" ht="17.25" customHeight="1"/>
    <row r="69" spans="1:27" s="35" customFormat="1" ht="25.5" customHeight="1">
      <c r="A69" s="77" t="s">
        <v>650</v>
      </c>
      <c r="B69" s="47" t="s">
        <v>651</v>
      </c>
    </row>
    <row r="70" spans="1:27" s="62" customFormat="1" ht="18.75" customHeight="1">
      <c r="C70" s="435" t="s">
        <v>652</v>
      </c>
      <c r="D70" s="47"/>
      <c r="E70" s="441"/>
      <c r="F70" s="441"/>
      <c r="G70" s="442"/>
      <c r="H70" s="436"/>
      <c r="I70" s="436"/>
      <c r="J70" s="436"/>
      <c r="K70" s="436"/>
      <c r="L70" s="436"/>
      <c r="M70" s="436"/>
      <c r="N70" s="436"/>
      <c r="O70" s="436"/>
      <c r="P70" s="436"/>
      <c r="Q70" s="436"/>
      <c r="R70" s="436"/>
      <c r="S70" s="436"/>
      <c r="T70" s="436"/>
      <c r="U70" s="436"/>
      <c r="W70" s="437" t="b">
        <v>0</v>
      </c>
      <c r="X70"/>
      <c r="Y70"/>
      <c r="Z70"/>
      <c r="AA70"/>
    </row>
    <row r="71" spans="1:27" s="62" customFormat="1" ht="25.15" customHeight="1">
      <c r="B71" s="438" t="s">
        <v>653</v>
      </c>
      <c r="C71" s="435"/>
      <c r="D71" s="47"/>
      <c r="E71" s="441"/>
      <c r="F71" s="441"/>
      <c r="G71" s="442"/>
      <c r="H71" s="436"/>
      <c r="I71" s="436"/>
      <c r="J71" s="436"/>
      <c r="K71" s="436"/>
      <c r="L71" s="436"/>
      <c r="M71" s="436"/>
      <c r="N71" s="436"/>
      <c r="O71" s="436"/>
      <c r="P71" s="436"/>
      <c r="Q71" s="436"/>
      <c r="R71" s="436"/>
      <c r="S71" s="436"/>
      <c r="T71" s="436"/>
      <c r="U71" s="436"/>
      <c r="W71"/>
      <c r="X71"/>
      <c r="Y71"/>
      <c r="Z71"/>
      <c r="AA71"/>
    </row>
    <row r="72" spans="1:27" s="62" customFormat="1" ht="40.5" customHeight="1">
      <c r="B72" s="524" t="s">
        <v>663</v>
      </c>
      <c r="C72" s="524"/>
      <c r="D72" s="524"/>
      <c r="E72" s="524"/>
      <c r="F72" s="524"/>
      <c r="G72" s="524"/>
      <c r="H72" s="524"/>
      <c r="I72" s="524"/>
      <c r="J72" s="524"/>
      <c r="K72" s="524"/>
      <c r="L72" s="524"/>
      <c r="M72" s="524"/>
      <c r="N72" s="524"/>
      <c r="O72" s="524"/>
      <c r="P72" s="524"/>
      <c r="Q72" s="524"/>
      <c r="R72" s="524"/>
      <c r="S72" s="524"/>
      <c r="T72" s="524"/>
      <c r="U72" s="443"/>
      <c r="W72"/>
      <c r="X72"/>
      <c r="Y72"/>
      <c r="Z72"/>
      <c r="AA72"/>
    </row>
    <row r="73" spans="1:27" s="62" customFormat="1" ht="18.75" customHeight="1">
      <c r="B73" s="439" t="s">
        <v>654</v>
      </c>
      <c r="C73" s="440"/>
      <c r="D73" s="440"/>
      <c r="E73" s="440"/>
      <c r="F73" s="440"/>
      <c r="G73" s="440"/>
      <c r="H73" s="440"/>
      <c r="I73" s="440"/>
      <c r="J73" s="440"/>
      <c r="K73" s="440"/>
      <c r="L73" s="440"/>
      <c r="M73" s="440"/>
      <c r="N73" s="440"/>
      <c r="O73" s="440"/>
      <c r="P73" s="440"/>
      <c r="Q73" s="440"/>
      <c r="R73" s="440"/>
      <c r="S73" s="440"/>
      <c r="T73" s="440"/>
      <c r="U73" s="443"/>
      <c r="W73"/>
      <c r="X73"/>
      <c r="Y73"/>
      <c r="Z73"/>
      <c r="AA73"/>
    </row>
    <row r="74" spans="1:27" s="35" customFormat="1" ht="49.5" customHeight="1">
      <c r="A74" s="9"/>
      <c r="B74" s="510" t="s">
        <v>655</v>
      </c>
      <c r="C74" s="511"/>
      <c r="D74" s="512"/>
      <c r="E74" s="689" t="s">
        <v>664</v>
      </c>
      <c r="F74" s="690"/>
      <c r="G74" s="690"/>
      <c r="H74" s="690"/>
      <c r="I74" s="690"/>
      <c r="J74" s="690"/>
      <c r="K74" s="690"/>
      <c r="L74" s="690"/>
      <c r="M74" s="690"/>
      <c r="N74" s="690"/>
      <c r="O74" s="690"/>
      <c r="P74" s="690"/>
      <c r="Q74" s="690"/>
      <c r="R74" s="690"/>
      <c r="S74" s="690"/>
      <c r="T74" s="691"/>
      <c r="W74"/>
      <c r="X74"/>
      <c r="Y74"/>
      <c r="Z74"/>
      <c r="AA74"/>
    </row>
    <row r="75" spans="1:27" s="35" customFormat="1" ht="49.5" customHeight="1">
      <c r="A75" s="9"/>
      <c r="B75" s="510" t="s">
        <v>656</v>
      </c>
      <c r="C75" s="528"/>
      <c r="D75" s="529"/>
      <c r="E75" s="681" t="s">
        <v>665</v>
      </c>
      <c r="F75" s="682"/>
      <c r="G75" s="682"/>
      <c r="H75" s="682"/>
      <c r="I75" s="682"/>
      <c r="J75" s="682"/>
      <c r="K75" s="682"/>
      <c r="L75" s="682"/>
      <c r="M75" s="682"/>
      <c r="N75" s="682"/>
      <c r="O75" s="682"/>
      <c r="P75" s="682"/>
      <c r="Q75" s="682"/>
      <c r="R75" s="682"/>
      <c r="S75" s="682"/>
      <c r="T75" s="683"/>
      <c r="W75"/>
      <c r="X75"/>
      <c r="Y75"/>
      <c r="Z75"/>
      <c r="AA75"/>
    </row>
    <row r="76" spans="1:27" s="35" customFormat="1" ht="49.5" customHeight="1">
      <c r="A76" s="9"/>
      <c r="B76" s="510" t="s">
        <v>657</v>
      </c>
      <c r="C76" s="511"/>
      <c r="D76" s="512"/>
      <c r="E76" s="681" t="s">
        <v>666</v>
      </c>
      <c r="F76" s="682"/>
      <c r="G76" s="682"/>
      <c r="H76" s="682"/>
      <c r="I76" s="682"/>
      <c r="J76" s="682"/>
      <c r="K76" s="682"/>
      <c r="L76" s="682"/>
      <c r="M76" s="682"/>
      <c r="N76" s="682"/>
      <c r="O76" s="682"/>
      <c r="P76" s="682"/>
      <c r="Q76" s="682"/>
      <c r="R76" s="682"/>
      <c r="S76" s="682"/>
      <c r="T76" s="683"/>
      <c r="U76" s="12"/>
      <c r="W76"/>
      <c r="X76"/>
      <c r="Y76"/>
      <c r="Z76"/>
      <c r="AA76"/>
    </row>
    <row r="77" spans="1:27" s="35" customFormat="1" ht="49.5" customHeight="1">
      <c r="B77" s="516" t="s">
        <v>658</v>
      </c>
      <c r="C77" s="517"/>
      <c r="D77" s="518"/>
      <c r="E77" s="684" t="s">
        <v>667</v>
      </c>
      <c r="F77" s="684"/>
      <c r="G77" s="684"/>
      <c r="H77" s="684"/>
      <c r="I77" s="684"/>
      <c r="J77" s="684"/>
      <c r="K77" s="684"/>
      <c r="L77" s="684"/>
      <c r="M77" s="684"/>
      <c r="N77" s="684"/>
      <c r="O77" s="684"/>
      <c r="P77" s="684"/>
      <c r="Q77" s="684"/>
      <c r="R77" s="684"/>
      <c r="S77" s="684"/>
      <c r="T77" s="685"/>
      <c r="W77"/>
      <c r="X77"/>
      <c r="Y77"/>
      <c r="Z77"/>
      <c r="AA77"/>
    </row>
    <row r="78" spans="1:27" s="35" customFormat="1" ht="49.5" customHeight="1">
      <c r="B78" s="510" t="s">
        <v>659</v>
      </c>
      <c r="C78" s="511"/>
      <c r="D78" s="511"/>
      <c r="E78" s="686" t="s">
        <v>668</v>
      </c>
      <c r="F78" s="687"/>
      <c r="G78" s="687"/>
      <c r="H78" s="687"/>
      <c r="I78" s="687"/>
      <c r="J78" s="687"/>
      <c r="K78" s="687"/>
      <c r="L78" s="687"/>
      <c r="M78" s="687"/>
      <c r="N78" s="687"/>
      <c r="O78" s="687"/>
      <c r="P78" s="687"/>
      <c r="Q78" s="687"/>
      <c r="R78" s="687"/>
      <c r="S78" s="687"/>
      <c r="T78" s="688"/>
    </row>
    <row r="79" spans="1:27" s="35" customFormat="1"/>
  </sheetData>
  <sheetProtection algorithmName="SHA-512" hashValue="odhYIhLJxYrPvfmg4q1CYeaEuOuWMm3QmD47wsk3dfPrl0pHEvVbKfHTN2/iXnZvfCXz3rmGMdROlfi5AC8jtw==" saltValue="9Hy5trCLQgpdOMYP8xlCLA==" spinCount="100000" sheet="1" objects="1" scenarios="1"/>
  <mergeCells count="79">
    <mergeCell ref="M2:N2"/>
    <mergeCell ref="A4:G4"/>
    <mergeCell ref="G5:K5"/>
    <mergeCell ref="L5:T5"/>
    <mergeCell ref="G6:K6"/>
    <mergeCell ref="M6:T6"/>
    <mergeCell ref="B19:U19"/>
    <mergeCell ref="G7:K8"/>
    <mergeCell ref="L7:T8"/>
    <mergeCell ref="G9:K10"/>
    <mergeCell ref="L9:T10"/>
    <mergeCell ref="G11:K11"/>
    <mergeCell ref="L11:T11"/>
    <mergeCell ref="G12:K12"/>
    <mergeCell ref="L12:T12"/>
    <mergeCell ref="C14:D14"/>
    <mergeCell ref="B16:T17"/>
    <mergeCell ref="A18:U18"/>
    <mergeCell ref="B20:D20"/>
    <mergeCell ref="E20:T20"/>
    <mergeCell ref="B23:F23"/>
    <mergeCell ref="C24:F24"/>
    <mergeCell ref="B27:F27"/>
    <mergeCell ref="G27:T27"/>
    <mergeCell ref="B36:T36"/>
    <mergeCell ref="B28:F28"/>
    <mergeCell ref="G28:T28"/>
    <mergeCell ref="B29:F30"/>
    <mergeCell ref="G29:M29"/>
    <mergeCell ref="N29:T29"/>
    <mergeCell ref="G30:M30"/>
    <mergeCell ref="N30:T30"/>
    <mergeCell ref="B31:F31"/>
    <mergeCell ref="G31:H31"/>
    <mergeCell ref="J31:N31"/>
    <mergeCell ref="B34:T34"/>
    <mergeCell ref="B35:T35"/>
    <mergeCell ref="B48:T48"/>
    <mergeCell ref="B37:T37"/>
    <mergeCell ref="B38:T38"/>
    <mergeCell ref="B39:T39"/>
    <mergeCell ref="B40:T40"/>
    <mergeCell ref="B41:T41"/>
    <mergeCell ref="B42:T42"/>
    <mergeCell ref="B43:T43"/>
    <mergeCell ref="B44:T44"/>
    <mergeCell ref="B45:T45"/>
    <mergeCell ref="B46:T46"/>
    <mergeCell ref="B47:T47"/>
    <mergeCell ref="B60:D61"/>
    <mergeCell ref="E60:T61"/>
    <mergeCell ref="B49:T49"/>
    <mergeCell ref="B50:T50"/>
    <mergeCell ref="B51:T51"/>
    <mergeCell ref="B52:T52"/>
    <mergeCell ref="B53:T53"/>
    <mergeCell ref="H55:U55"/>
    <mergeCell ref="E58:T58"/>
    <mergeCell ref="B57:D57"/>
    <mergeCell ref="E57:T57"/>
    <mergeCell ref="B58:D58"/>
    <mergeCell ref="B59:D59"/>
    <mergeCell ref="E59:T59"/>
    <mergeCell ref="B62:D63"/>
    <mergeCell ref="E62:T63"/>
    <mergeCell ref="B64:D65"/>
    <mergeCell ref="E64:T65"/>
    <mergeCell ref="B66:T67"/>
    <mergeCell ref="B72:T72"/>
    <mergeCell ref="B74:D74"/>
    <mergeCell ref="E74:T74"/>
    <mergeCell ref="B75:D75"/>
    <mergeCell ref="E75:T75"/>
    <mergeCell ref="B76:D76"/>
    <mergeCell ref="E76:T76"/>
    <mergeCell ref="B77:D77"/>
    <mergeCell ref="E77:T77"/>
    <mergeCell ref="B78:D78"/>
    <mergeCell ref="E78:T78"/>
  </mergeCells>
  <phoneticPr fontId="1"/>
  <conditionalFormatting sqref="C21">
    <cfRule type="containsBlanks" dxfId="28" priority="12">
      <formula>LEN(TRIM(C21))=0</formula>
    </cfRule>
  </conditionalFormatting>
  <conditionalFormatting sqref="E14">
    <cfRule type="containsBlanks" dxfId="27" priority="13">
      <formula>LEN(TRIM(E14))=0</formula>
    </cfRule>
  </conditionalFormatting>
  <conditionalFormatting sqref="E57:E60">
    <cfRule type="containsBlanks" dxfId="26" priority="3">
      <formula>LEN(TRIM(E57))=0</formula>
    </cfRule>
  </conditionalFormatting>
  <conditionalFormatting sqref="F21">
    <cfRule type="containsBlanks" dxfId="25" priority="11">
      <formula>LEN(TRIM(F21))=0</formula>
    </cfRule>
  </conditionalFormatting>
  <conditionalFormatting sqref="G27:G28">
    <cfRule type="containsBlanks" dxfId="24" priority="1">
      <formula>LEN(TRIM(G27))=0</formula>
    </cfRule>
  </conditionalFormatting>
  <conditionalFormatting sqref="G30:G31">
    <cfRule type="containsBlanks" dxfId="23" priority="16" stopIfTrue="1">
      <formula>LEN(TRIM(G30))=0</formula>
    </cfRule>
  </conditionalFormatting>
  <conditionalFormatting sqref="H21">
    <cfRule type="containsBlanks" dxfId="22" priority="10">
      <formula>LEN(TRIM(H21))=0</formula>
    </cfRule>
  </conditionalFormatting>
  <conditionalFormatting sqref="J21">
    <cfRule type="containsBlanks" dxfId="21" priority="9">
      <formula>LEN(TRIM(J21))=0</formula>
    </cfRule>
  </conditionalFormatting>
  <conditionalFormatting sqref="L5:T5">
    <cfRule type="expression" dxfId="20" priority="18">
      <formula>$L$5=""</formula>
    </cfRule>
  </conditionalFormatting>
  <conditionalFormatting sqref="L7:T12">
    <cfRule type="containsBlanks" dxfId="19" priority="2">
      <formula>LEN(TRIM(L7))=0</formula>
    </cfRule>
  </conditionalFormatting>
  <conditionalFormatting sqref="M6:T6 E62 E64">
    <cfRule type="containsBlanks" dxfId="18" priority="17">
      <formula>LEN(TRIM(E6))=0</formula>
    </cfRule>
  </conditionalFormatting>
  <conditionalFormatting sqref="N21">
    <cfRule type="containsBlanks" dxfId="17" priority="8">
      <formula>LEN(TRIM(N21))=0</formula>
    </cfRule>
  </conditionalFormatting>
  <conditionalFormatting sqref="N30">
    <cfRule type="containsBlanks" dxfId="16" priority="15">
      <formula>LEN(TRIM(N30))=0</formula>
    </cfRule>
  </conditionalFormatting>
  <conditionalFormatting sqref="O2">
    <cfRule type="expression" dxfId="15" priority="20">
      <formula>O2=""</formula>
    </cfRule>
  </conditionalFormatting>
  <conditionalFormatting sqref="O31">
    <cfRule type="containsBlanks" dxfId="14" priority="14">
      <formula>LEN(TRIM(O31))=0</formula>
    </cfRule>
  </conditionalFormatting>
  <conditionalFormatting sqref="P21">
    <cfRule type="containsBlanks" dxfId="13" priority="7">
      <formula>LEN(TRIM(P21))=0</formula>
    </cfRule>
  </conditionalFormatting>
  <conditionalFormatting sqref="Q2:S2">
    <cfRule type="expression" dxfId="12" priority="19">
      <formula>Q2=""</formula>
    </cfRule>
  </conditionalFormatting>
  <conditionalFormatting sqref="R21">
    <cfRule type="containsBlanks" dxfId="11" priority="6">
      <formula>LEN(TRIM(R21))=0</formula>
    </cfRule>
  </conditionalFormatting>
  <dataValidations count="4">
    <dataValidation imeMode="halfKatakana" allowBlank="1" sqref="G27:T27" xr:uid="{C0DEC9F9-6EAA-46D4-80D5-626A0777FD7C}"/>
    <dataValidation type="custom" allowBlank="1" showInputMessage="1" showErrorMessage="1" error="左側の人数より多い数は入力できません" sqref="G28" xr:uid="{7B8EA685-CBCF-42D3-8500-1D8E1C569851}">
      <formula1>G28&lt;=A28</formula1>
    </dataValidation>
    <dataValidation type="custom" allowBlank="1" showInputMessage="1" showErrorMessage="1" error="左側の人数より多い数は入力できません" sqref="O31" xr:uid="{FC30569E-37DD-4BCC-8C11-FEE792676BBE}">
      <formula1>O31&lt;=G31</formula1>
    </dataValidation>
    <dataValidation type="list" allowBlank="1" showInputMessage="1" showErrorMessage="1" sqref="N30:T30" xr:uid="{D7E2C022-2C29-44DB-A7E1-7447490D22E2}">
      <formula1>INDIRECT($G$30)</formula1>
    </dataValidation>
  </dataValidations>
  <printOptions horizontalCentered="1"/>
  <pageMargins left="0.23622047244094491" right="0.23622047244094491" top="0.35433070866141736" bottom="0.35433070866141736" header="0.31496062992125984" footer="0.31496062992125984"/>
  <pageSetup paperSize="9" scale="84" orientation="portrait" cellComments="asDisplayed" r:id="rId1"/>
  <headerFooter scaleWithDoc="0"/>
  <rowBreaks count="1" manualBreakCount="1">
    <brk id="53" max="20" man="1"/>
  </rowBreaks>
  <drawing r:id="rId2"/>
  <legacyDrawing r:id="rId3"/>
  <mc:AlternateContent xmlns:mc="http://schemas.openxmlformats.org/markup-compatibility/2006">
    <mc:Choice Requires="x14">
      <controls>
        <mc:AlternateContent xmlns:mc="http://schemas.openxmlformats.org/markup-compatibility/2006">
          <mc:Choice Requires="x14">
            <control shapeId="54286" r:id="rId4" name="Check Box 14">
              <controlPr locked="0" defaultSize="0" autoFill="0" autoLine="0" autoPict="0">
                <anchor moveWithCells="1">
                  <from>
                    <xdr:col>1</xdr:col>
                    <xdr:colOff>85725</xdr:colOff>
                    <xdr:row>69</xdr:row>
                    <xdr:rowOff>19050</xdr:rowOff>
                  </from>
                  <to>
                    <xdr:col>2</xdr:col>
                    <xdr:colOff>133350</xdr:colOff>
                    <xdr:row>70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CCB33559-A880-4819-890C-544CAEBD25ED}">
          <x14:formula1>
            <xm:f>選択リスト!$AG$2:$AG$3</xm:f>
          </x14:formula1>
          <xm:sqref>O2 N21</xm:sqref>
        </x14:dataValidation>
        <x14:dataValidation type="list" allowBlank="1" showInputMessage="1" showErrorMessage="1" error="左側の人数より多い数は入力できません" xr:uid="{579AF6DB-93B0-4CAD-B696-56DA17F6BC76}">
          <x14:formula1>
            <xm:f>選択リスト!$AG$2:$AG$2</xm:f>
          </x14:formula1>
          <xm:sqref>E14</xm:sqref>
        </x14:dataValidation>
        <x14:dataValidation type="list" allowBlank="1" showInputMessage="1" showErrorMessage="1" error="左側の人数より多い数は入力できません" xr:uid="{2E4ED965-1FA7-42D4-8390-09DABAC4922F}">
          <x14:formula1>
            <xm:f>選択リスト!$AG$2:$AG$3</xm:f>
          </x14:formula1>
          <xm:sqref>F21 E15</xm:sqref>
        </x14:dataValidation>
        <x14:dataValidation type="list" allowBlank="1" showInputMessage="1" showErrorMessage="1" error="左側の人数より多い数は入力できません" xr:uid="{03ACD839-B62E-48A2-A097-791F4B7DFF8A}">
          <x14:formula1>
            <xm:f>選択リスト!$AJ$2:$AJ$5</xm:f>
          </x14:formula1>
          <xm:sqref>C21</xm:sqref>
        </x14:dataValidation>
        <x14:dataValidation type="list" allowBlank="1" showInputMessage="1" showErrorMessage="1" error="左側の人数より多い数は入力できません" xr:uid="{DD266E9C-D12B-42C7-A5C3-54C07F1A44B8}">
          <x14:formula1>
            <xm:f>選択リスト!$AH$2:$AH$13</xm:f>
          </x14:formula1>
          <xm:sqref>P21</xm:sqref>
        </x14:dataValidation>
        <x14:dataValidation type="list" allowBlank="1" showInputMessage="1" showErrorMessage="1" xr:uid="{0B8768A0-1BB6-45BD-AAA0-183E752F14DF}">
          <x14:formula1>
            <xm:f>選択リスト!$AI$2:$AI$32</xm:f>
          </x14:formula1>
          <xm:sqref>S2 J21 R21</xm:sqref>
        </x14:dataValidation>
        <x14:dataValidation type="list" allowBlank="1" showInputMessage="1" showErrorMessage="1" xr:uid="{3CA3C420-1A73-41A9-B7A6-1D2E6CD2D769}">
          <x14:formula1>
            <xm:f>選択リスト!$AH$2:$AH$13</xm:f>
          </x14:formula1>
          <xm:sqref>Q2 H21</xm:sqref>
        </x14:dataValidation>
        <x14:dataValidation type="list" allowBlank="1" showInputMessage="1" showErrorMessage="1" xr:uid="{BA998F5B-8AF0-43CE-9542-E4BA21B4A6C3}">
          <x14:formula1>
            <xm:f>選択リスト!$E$1:$X$1</xm:f>
          </x14:formula1>
          <xm:sqref>G30:M30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F6389-6E4B-4B53-A8D0-12C6EDF15307}">
  <sheetPr codeName="Sheet12">
    <tabColor theme="7" tint="0.59999389629810485"/>
    <pageSetUpPr fitToPage="1"/>
  </sheetPr>
  <dimension ref="A1:Y42"/>
  <sheetViews>
    <sheetView showGridLines="0" zoomScaleNormal="100" workbookViewId="0">
      <selection activeCell="G25" sqref="G25:O25"/>
    </sheetView>
  </sheetViews>
  <sheetFormatPr defaultColWidth="8.625" defaultRowHeight="18.75"/>
  <cols>
    <col min="1" max="1" width="0.75" style="227" customWidth="1"/>
    <col min="2" max="15" width="4.75" style="227" customWidth="1"/>
    <col min="16" max="16" width="3.25" style="227" customWidth="1"/>
    <col min="17" max="17" width="4.75" style="227" customWidth="1"/>
    <col min="18" max="18" width="3.625" style="227" customWidth="1"/>
    <col min="19" max="20" width="4.75" style="227" customWidth="1"/>
    <col min="21" max="21" width="0.125" style="227" customWidth="1"/>
    <col min="22" max="23" width="3.625" style="227" customWidth="1"/>
    <col min="24" max="24" width="3.625" style="273" hidden="1" customWidth="1"/>
    <col min="25" max="25" width="3.625" style="227" hidden="1" customWidth="1"/>
    <col min="26" max="32" width="3.625" style="227" customWidth="1"/>
    <col min="33" max="16384" width="8.625" style="227"/>
  </cols>
  <sheetData>
    <row r="1" spans="1:24" s="260" customFormat="1" ht="11.25">
      <c r="B1" s="252" t="s">
        <v>471</v>
      </c>
      <c r="C1" s="252"/>
    </row>
    <row r="2" spans="1:24" s="218" customFormat="1">
      <c r="A2" s="261"/>
      <c r="B2" s="244"/>
      <c r="C2" s="244"/>
      <c r="D2" s="244"/>
      <c r="E2" s="244"/>
      <c r="F2" s="244"/>
      <c r="G2" s="244"/>
      <c r="H2" s="244"/>
      <c r="I2" s="244"/>
      <c r="J2" s="244"/>
      <c r="K2" s="244"/>
      <c r="L2" s="244"/>
      <c r="M2" s="799" t="s">
        <v>2</v>
      </c>
      <c r="N2" s="799"/>
      <c r="O2" s="262">
        <f>IF('様式第1号 (記入例)'!O2=0,"",'様式第1号 (記入例)'!O2)</f>
        <v>8</v>
      </c>
      <c r="P2" s="245" t="s">
        <v>3</v>
      </c>
      <c r="Q2" s="262">
        <f>IF('様式第1号 (記入例)'!Q2=0,"",'様式第1号 (記入例)'!Q2)</f>
        <v>9</v>
      </c>
      <c r="R2" s="263" t="s">
        <v>4</v>
      </c>
      <c r="S2" s="264">
        <f>IF('様式第1号 (記入例)'!S2=0,"",'様式第1号 (記入例)'!S2)</f>
        <v>1</v>
      </c>
      <c r="T2" s="244" t="s">
        <v>5</v>
      </c>
    </row>
    <row r="3" spans="1:24" s="218" customFormat="1" ht="9.75" customHeight="1"/>
    <row r="4" spans="1:24" s="218" customFormat="1">
      <c r="A4" s="244"/>
      <c r="B4" s="244"/>
      <c r="C4" s="244"/>
      <c r="D4" s="244"/>
      <c r="E4" s="244"/>
      <c r="F4" s="244"/>
      <c r="G4" s="244"/>
      <c r="H4" s="244"/>
      <c r="I4" s="244"/>
      <c r="J4" s="244"/>
      <c r="K4" s="244"/>
      <c r="L4" s="800" t="s">
        <v>30</v>
      </c>
      <c r="M4" s="800"/>
      <c r="N4" s="800"/>
      <c r="O4" s="801" t="str">
        <f>IF('様式第1号 (記入例)'!L9=0,"",'様式第1号 (記入例)'!L9)</f>
        <v>株式会社しごと建設</v>
      </c>
      <c r="P4" s="801"/>
      <c r="Q4" s="801"/>
      <c r="R4" s="801"/>
      <c r="S4" s="801"/>
      <c r="T4" s="801"/>
    </row>
    <row r="5" spans="1:24" s="265" customFormat="1" ht="18" customHeight="1">
      <c r="B5" s="266"/>
      <c r="C5" s="266"/>
      <c r="X5" s="267"/>
    </row>
    <row r="6" spans="1:24" s="270" customFormat="1" ht="18.75" customHeight="1">
      <c r="A6" s="268"/>
      <c r="B6" s="802" t="s">
        <v>35</v>
      </c>
      <c r="C6" s="802"/>
      <c r="D6" s="802"/>
      <c r="E6" s="802"/>
      <c r="F6" s="802"/>
      <c r="G6" s="802"/>
      <c r="H6" s="802"/>
      <c r="I6" s="802"/>
      <c r="J6" s="802"/>
      <c r="K6" s="802"/>
      <c r="L6" s="802"/>
      <c r="M6" s="802"/>
      <c r="N6" s="802"/>
      <c r="O6" s="802"/>
      <c r="P6" s="802"/>
      <c r="Q6" s="802"/>
      <c r="R6" s="802"/>
      <c r="S6" s="802"/>
      <c r="T6" s="802"/>
      <c r="U6" s="269"/>
      <c r="X6" s="271"/>
    </row>
    <row r="7" spans="1:24">
      <c r="A7" s="232"/>
      <c r="B7" s="272"/>
      <c r="C7" s="272"/>
      <c r="D7" s="272"/>
      <c r="E7" s="272"/>
      <c r="F7" s="272"/>
      <c r="G7" s="272"/>
      <c r="H7" s="272"/>
      <c r="I7" s="272"/>
      <c r="J7" s="272"/>
      <c r="K7" s="272"/>
      <c r="L7" s="272"/>
      <c r="M7" s="272"/>
      <c r="N7" s="272"/>
      <c r="O7" s="272"/>
      <c r="P7" s="272"/>
      <c r="Q7" s="272"/>
      <c r="R7" s="272"/>
      <c r="S7" s="272"/>
      <c r="T7" s="272"/>
      <c r="U7" s="272"/>
    </row>
    <row r="8" spans="1:24" s="218" customFormat="1">
      <c r="A8" s="232"/>
      <c r="B8" s="245" t="s">
        <v>490</v>
      </c>
      <c r="U8" s="272"/>
    </row>
    <row r="9" spans="1:24" s="218" customFormat="1" ht="17.100000000000001" customHeight="1">
      <c r="A9" s="232"/>
      <c r="B9" s="787" t="s">
        <v>21</v>
      </c>
      <c r="C9" s="788"/>
      <c r="D9" s="788"/>
      <c r="E9" s="788"/>
      <c r="F9" s="788"/>
      <c r="G9" s="788"/>
      <c r="H9" s="788"/>
      <c r="I9" s="788"/>
      <c r="J9" s="788"/>
      <c r="K9" s="788"/>
      <c r="L9" s="788"/>
      <c r="M9" s="788"/>
      <c r="N9" s="788"/>
      <c r="O9" s="803"/>
      <c r="P9" s="789" t="s">
        <v>472</v>
      </c>
      <c r="Q9" s="788"/>
      <c r="R9" s="788"/>
      <c r="S9" s="788"/>
      <c r="T9" s="790"/>
      <c r="U9" s="272"/>
    </row>
    <row r="10" spans="1:24" s="218" customFormat="1" ht="30.75" customHeight="1">
      <c r="A10" s="232"/>
      <c r="B10" s="778" t="str">
        <f>IF('様式第1号 (記入例)'!L7=0,"",'様式第1号 (記入例)'!L7)</f>
        <v>東京都千代田区飯田橋○丁目○番○号○○ビル●階</v>
      </c>
      <c r="C10" s="779"/>
      <c r="D10" s="779"/>
      <c r="E10" s="779"/>
      <c r="F10" s="779"/>
      <c r="G10" s="779"/>
      <c r="H10" s="779"/>
      <c r="I10" s="779"/>
      <c r="J10" s="779"/>
      <c r="K10" s="779"/>
      <c r="L10" s="779"/>
      <c r="M10" s="779"/>
      <c r="N10" s="779"/>
      <c r="O10" s="794"/>
      <c r="P10" s="795">
        <v>2</v>
      </c>
      <c r="Q10" s="796"/>
      <c r="R10" s="796"/>
      <c r="S10" s="796"/>
      <c r="T10" s="274" t="s">
        <v>18</v>
      </c>
      <c r="U10" s="272"/>
    </row>
    <row r="11" spans="1:24" s="218" customFormat="1">
      <c r="A11" s="232"/>
      <c r="B11" s="797"/>
      <c r="C11" s="797"/>
      <c r="D11" s="797"/>
      <c r="E11" s="797"/>
      <c r="F11" s="797"/>
      <c r="G11" s="797"/>
      <c r="H11" s="797"/>
      <c r="I11" s="797"/>
      <c r="J11" s="797"/>
      <c r="K11" s="797"/>
      <c r="L11" s="797"/>
      <c r="M11" s="797"/>
      <c r="N11" s="797"/>
      <c r="O11" s="797"/>
      <c r="P11" s="797"/>
      <c r="Q11" s="797"/>
      <c r="R11" s="797"/>
      <c r="S11" s="797"/>
      <c r="T11" s="797"/>
      <c r="U11" s="272"/>
    </row>
    <row r="12" spans="1:24" s="218" customFormat="1">
      <c r="A12" s="232"/>
      <c r="B12" s="238" t="s">
        <v>617</v>
      </c>
      <c r="M12" s="244" t="s">
        <v>36</v>
      </c>
      <c r="P12" s="244"/>
      <c r="Q12" s="244"/>
      <c r="R12" s="244"/>
      <c r="S12" s="244"/>
      <c r="T12" s="244"/>
      <c r="U12" s="272"/>
      <c r="X12" s="218" t="b">
        <v>0</v>
      </c>
    </row>
    <row r="13" spans="1:24" s="218" customFormat="1" ht="17.100000000000001" customHeight="1">
      <c r="A13" s="232"/>
      <c r="B13" s="787" t="s">
        <v>37</v>
      </c>
      <c r="C13" s="788"/>
      <c r="D13" s="788"/>
      <c r="E13" s="788"/>
      <c r="F13" s="788"/>
      <c r="G13" s="787" t="s">
        <v>21</v>
      </c>
      <c r="H13" s="788"/>
      <c r="I13" s="788"/>
      <c r="J13" s="788"/>
      <c r="K13" s="788"/>
      <c r="L13" s="788"/>
      <c r="M13" s="788"/>
      <c r="N13" s="788"/>
      <c r="O13" s="788"/>
      <c r="P13" s="789" t="s">
        <v>472</v>
      </c>
      <c r="Q13" s="788"/>
      <c r="R13" s="788"/>
      <c r="S13" s="788"/>
      <c r="T13" s="790"/>
      <c r="U13" s="272"/>
    </row>
    <row r="14" spans="1:24" s="218" customFormat="1" ht="30.75" customHeight="1">
      <c r="A14" s="232"/>
      <c r="B14" s="778" t="s">
        <v>636</v>
      </c>
      <c r="C14" s="779"/>
      <c r="D14" s="779"/>
      <c r="E14" s="779"/>
      <c r="F14" s="780"/>
      <c r="G14" s="778" t="s">
        <v>637</v>
      </c>
      <c r="H14" s="779"/>
      <c r="I14" s="779"/>
      <c r="J14" s="779"/>
      <c r="K14" s="779"/>
      <c r="L14" s="779"/>
      <c r="M14" s="779"/>
      <c r="N14" s="779"/>
      <c r="O14" s="794"/>
      <c r="P14" s="781">
        <v>10</v>
      </c>
      <c r="Q14" s="782"/>
      <c r="R14" s="782"/>
      <c r="S14" s="782"/>
      <c r="T14" s="275" t="s">
        <v>18</v>
      </c>
      <c r="U14" s="272"/>
    </row>
    <row r="15" spans="1:24" s="218" customFormat="1">
      <c r="A15" s="232"/>
      <c r="B15" s="798"/>
      <c r="C15" s="798"/>
      <c r="D15" s="798"/>
      <c r="E15" s="798"/>
      <c r="F15" s="798"/>
      <c r="G15" s="798"/>
      <c r="H15" s="798"/>
      <c r="I15" s="798"/>
      <c r="J15" s="798"/>
      <c r="K15" s="798"/>
      <c r="L15" s="798"/>
      <c r="M15" s="798"/>
      <c r="N15" s="798"/>
      <c r="O15" s="798"/>
      <c r="P15" s="798"/>
      <c r="Q15" s="798"/>
      <c r="R15" s="798"/>
      <c r="S15" s="798"/>
      <c r="T15" s="798"/>
      <c r="U15" s="272"/>
    </row>
    <row r="16" spans="1:24" s="218" customFormat="1">
      <c r="A16" s="232"/>
      <c r="B16" s="245" t="s">
        <v>491</v>
      </c>
      <c r="U16" s="272"/>
    </row>
    <row r="17" spans="1:22" s="218" customFormat="1" ht="17.100000000000001" customHeight="1">
      <c r="A17" s="232"/>
      <c r="B17" s="787" t="s">
        <v>37</v>
      </c>
      <c r="C17" s="788"/>
      <c r="D17" s="788"/>
      <c r="E17" s="788"/>
      <c r="F17" s="788"/>
      <c r="G17" s="787" t="s">
        <v>21</v>
      </c>
      <c r="H17" s="788"/>
      <c r="I17" s="788"/>
      <c r="J17" s="788"/>
      <c r="K17" s="788"/>
      <c r="L17" s="788"/>
      <c r="M17" s="788"/>
      <c r="N17" s="788"/>
      <c r="O17" s="788"/>
      <c r="P17" s="789" t="s">
        <v>472</v>
      </c>
      <c r="Q17" s="788"/>
      <c r="R17" s="788"/>
      <c r="S17" s="788"/>
      <c r="T17" s="790"/>
      <c r="U17" s="272"/>
    </row>
    <row r="18" spans="1:22" s="218" customFormat="1" ht="32.1" customHeight="1">
      <c r="A18" s="232"/>
      <c r="B18" s="791"/>
      <c r="C18" s="792"/>
      <c r="D18" s="792"/>
      <c r="E18" s="792"/>
      <c r="F18" s="793"/>
      <c r="G18" s="778"/>
      <c r="H18" s="779"/>
      <c r="I18" s="779"/>
      <c r="J18" s="779"/>
      <c r="K18" s="779"/>
      <c r="L18" s="779"/>
      <c r="M18" s="779"/>
      <c r="N18" s="779"/>
      <c r="O18" s="779"/>
      <c r="P18" s="781"/>
      <c r="Q18" s="782"/>
      <c r="R18" s="782"/>
      <c r="S18" s="782"/>
      <c r="T18" s="275" t="s">
        <v>18</v>
      </c>
      <c r="U18" s="272"/>
    </row>
    <row r="19" spans="1:22" s="218" customFormat="1" ht="32.1" customHeight="1">
      <c r="A19" s="232"/>
      <c r="B19" s="783"/>
      <c r="C19" s="784"/>
      <c r="D19" s="784"/>
      <c r="E19" s="784"/>
      <c r="F19" s="784"/>
      <c r="G19" s="783"/>
      <c r="H19" s="784"/>
      <c r="I19" s="784"/>
      <c r="J19" s="784"/>
      <c r="K19" s="784"/>
      <c r="L19" s="784"/>
      <c r="M19" s="784"/>
      <c r="N19" s="784"/>
      <c r="O19" s="784"/>
      <c r="P19" s="785"/>
      <c r="Q19" s="786"/>
      <c r="R19" s="786"/>
      <c r="S19" s="786"/>
      <c r="T19" s="275" t="s">
        <v>18</v>
      </c>
      <c r="U19" s="272"/>
    </row>
    <row r="20" spans="1:22" s="218" customFormat="1" ht="32.1" customHeight="1" thickBot="1">
      <c r="A20" s="232"/>
      <c r="B20" s="783"/>
      <c r="C20" s="784"/>
      <c r="D20" s="784"/>
      <c r="E20" s="784"/>
      <c r="F20" s="784"/>
      <c r="G20" s="783"/>
      <c r="H20" s="784"/>
      <c r="I20" s="784"/>
      <c r="J20" s="784"/>
      <c r="K20" s="784"/>
      <c r="L20" s="784"/>
      <c r="M20" s="784"/>
      <c r="N20" s="784"/>
      <c r="O20" s="784"/>
      <c r="P20" s="785"/>
      <c r="Q20" s="786"/>
      <c r="R20" s="786"/>
      <c r="S20" s="786"/>
      <c r="T20" s="275" t="s">
        <v>18</v>
      </c>
      <c r="U20" s="272"/>
    </row>
    <row r="21" spans="1:22" s="218" customFormat="1" ht="19.5" thickTop="1">
      <c r="A21" s="232"/>
      <c r="B21" s="772"/>
      <c r="C21" s="773"/>
      <c r="D21" s="773"/>
      <c r="E21" s="773"/>
      <c r="F21" s="773"/>
      <c r="G21" s="774" t="s">
        <v>38</v>
      </c>
      <c r="H21" s="775"/>
      <c r="I21" s="775"/>
      <c r="J21" s="775"/>
      <c r="K21" s="775"/>
      <c r="L21" s="775"/>
      <c r="M21" s="775"/>
      <c r="N21" s="775"/>
      <c r="O21" s="775"/>
      <c r="P21" s="776" t="str">
        <f>IF(SUM(P18:S20)=0,"",SUM(P18:S20))</f>
        <v/>
      </c>
      <c r="Q21" s="777"/>
      <c r="R21" s="777"/>
      <c r="S21" s="777"/>
      <c r="T21" s="276" t="s">
        <v>18</v>
      </c>
      <c r="U21" s="272"/>
    </row>
    <row r="22" spans="1:22" s="218" customFormat="1">
      <c r="A22" s="232"/>
      <c r="U22" s="272"/>
    </row>
    <row r="23" spans="1:22" s="218" customFormat="1">
      <c r="A23" s="232"/>
      <c r="B23" s="245" t="s">
        <v>492</v>
      </c>
      <c r="U23" s="272"/>
    </row>
    <row r="24" spans="1:22" s="218" customFormat="1" ht="17.649999999999999" customHeight="1">
      <c r="A24" s="232"/>
      <c r="B24" s="787" t="s">
        <v>37</v>
      </c>
      <c r="C24" s="788"/>
      <c r="D24" s="788"/>
      <c r="E24" s="788"/>
      <c r="F24" s="788"/>
      <c r="G24" s="787" t="s">
        <v>21</v>
      </c>
      <c r="H24" s="788"/>
      <c r="I24" s="788"/>
      <c r="J24" s="788"/>
      <c r="K24" s="788"/>
      <c r="L24" s="788"/>
      <c r="M24" s="788"/>
      <c r="N24" s="788"/>
      <c r="O24" s="788"/>
      <c r="P24" s="789" t="s">
        <v>472</v>
      </c>
      <c r="Q24" s="788"/>
      <c r="R24" s="788"/>
      <c r="S24" s="788"/>
      <c r="T24" s="790"/>
      <c r="U24" s="272"/>
    </row>
    <row r="25" spans="1:22" s="218" customFormat="1" ht="32.1" customHeight="1">
      <c r="A25" s="232"/>
      <c r="B25" s="778" t="s">
        <v>638</v>
      </c>
      <c r="C25" s="779"/>
      <c r="D25" s="779"/>
      <c r="E25" s="779"/>
      <c r="F25" s="780"/>
      <c r="G25" s="778" t="s">
        <v>639</v>
      </c>
      <c r="H25" s="779"/>
      <c r="I25" s="779"/>
      <c r="J25" s="779"/>
      <c r="K25" s="779"/>
      <c r="L25" s="779"/>
      <c r="M25" s="779"/>
      <c r="N25" s="779"/>
      <c r="O25" s="779"/>
      <c r="P25" s="781">
        <v>3</v>
      </c>
      <c r="Q25" s="782"/>
      <c r="R25" s="782"/>
      <c r="S25" s="782"/>
      <c r="T25" s="275" t="s">
        <v>18</v>
      </c>
      <c r="U25" s="272"/>
    </row>
    <row r="26" spans="1:22" s="218" customFormat="1" ht="32.1" customHeight="1">
      <c r="B26" s="783"/>
      <c r="C26" s="784"/>
      <c r="D26" s="784"/>
      <c r="E26" s="784"/>
      <c r="F26" s="784"/>
      <c r="G26" s="783"/>
      <c r="H26" s="784"/>
      <c r="I26" s="784"/>
      <c r="J26" s="784"/>
      <c r="K26" s="784"/>
      <c r="L26" s="784"/>
      <c r="M26" s="784"/>
      <c r="N26" s="784"/>
      <c r="O26" s="784"/>
      <c r="P26" s="785"/>
      <c r="Q26" s="786"/>
      <c r="R26" s="786"/>
      <c r="S26" s="786"/>
      <c r="T26" s="275" t="s">
        <v>18</v>
      </c>
    </row>
    <row r="27" spans="1:22" s="218" customFormat="1" ht="32.1" customHeight="1" thickBot="1">
      <c r="B27" s="768"/>
      <c r="C27" s="769"/>
      <c r="D27" s="769"/>
      <c r="E27" s="769"/>
      <c r="F27" s="769"/>
      <c r="G27" s="768"/>
      <c r="H27" s="769"/>
      <c r="I27" s="769"/>
      <c r="J27" s="769"/>
      <c r="K27" s="769"/>
      <c r="L27" s="769"/>
      <c r="M27" s="769"/>
      <c r="N27" s="769"/>
      <c r="O27" s="769"/>
      <c r="P27" s="770"/>
      <c r="Q27" s="771"/>
      <c r="R27" s="771"/>
      <c r="S27" s="771"/>
      <c r="T27" s="274" t="s">
        <v>18</v>
      </c>
    </row>
    <row r="28" spans="1:22" s="218" customFormat="1" ht="18.600000000000001" customHeight="1" thickTop="1">
      <c r="B28" s="772"/>
      <c r="C28" s="773"/>
      <c r="D28" s="773"/>
      <c r="E28" s="773"/>
      <c r="F28" s="773"/>
      <c r="G28" s="774" t="s">
        <v>38</v>
      </c>
      <c r="H28" s="775"/>
      <c r="I28" s="775"/>
      <c r="J28" s="775"/>
      <c r="K28" s="775"/>
      <c r="L28" s="775"/>
      <c r="M28" s="775"/>
      <c r="N28" s="775"/>
      <c r="O28" s="775"/>
      <c r="P28" s="776">
        <f>IF(SUM(P25:S27)=0,"",SUM(P25:S27))</f>
        <v>3</v>
      </c>
      <c r="Q28" s="777"/>
      <c r="R28" s="777"/>
      <c r="S28" s="777"/>
      <c r="T28" s="276" t="s">
        <v>18</v>
      </c>
    </row>
    <row r="29" spans="1:22" s="218" customFormat="1" ht="12" customHeight="1"/>
    <row r="30" spans="1:22" s="218" customFormat="1" ht="19.5" thickBot="1">
      <c r="K30" s="765" t="s">
        <v>440</v>
      </c>
      <c r="L30" s="765"/>
      <c r="M30" s="765"/>
      <c r="N30" s="765"/>
      <c r="O30" s="765"/>
      <c r="P30" s="766">
        <f>IF(SUM(P10,P14,P21,P28)=0,"",SUM(P10,P14,P21,P28))</f>
        <v>15</v>
      </c>
      <c r="Q30" s="766"/>
      <c r="R30" s="766"/>
      <c r="S30" s="766"/>
      <c r="T30" s="277" t="s">
        <v>18</v>
      </c>
      <c r="V30" s="278" t="str">
        <f>IF(P30=0,"",IF(P30&lt;&gt;'様式第1号 (記入例)'!G31,"！様式１号（１枚目）の従業員数と一致しません！",""))</f>
        <v/>
      </c>
    </row>
    <row r="31" spans="1:22" s="218" customFormat="1" ht="10.15" customHeight="1" thickTop="1"/>
    <row r="32" spans="1:22" ht="18.75" customHeight="1">
      <c r="A32" s="232"/>
      <c r="B32" s="708" t="s">
        <v>473</v>
      </c>
      <c r="C32" s="708"/>
      <c r="D32" s="708"/>
      <c r="E32" s="221"/>
      <c r="F32" s="221"/>
      <c r="G32" s="221"/>
      <c r="H32" s="221"/>
      <c r="I32" s="221"/>
      <c r="J32" s="221"/>
      <c r="K32" s="221"/>
      <c r="L32" s="221"/>
      <c r="M32" s="221"/>
      <c r="N32" s="221"/>
      <c r="O32" s="221"/>
      <c r="P32" s="221"/>
      <c r="Q32" s="221"/>
      <c r="R32" s="221"/>
      <c r="S32" s="221"/>
      <c r="T32" s="221"/>
      <c r="U32" s="279"/>
    </row>
    <row r="33" spans="1:21" ht="41.25" customHeight="1">
      <c r="A33" s="232"/>
      <c r="B33" s="767" t="s">
        <v>439</v>
      </c>
      <c r="C33" s="767"/>
      <c r="D33" s="767"/>
      <c r="E33" s="767"/>
      <c r="F33" s="767"/>
      <c r="G33" s="767"/>
      <c r="H33" s="767"/>
      <c r="I33" s="767"/>
      <c r="J33" s="767"/>
      <c r="K33" s="767"/>
      <c r="L33" s="767"/>
      <c r="M33" s="767"/>
      <c r="N33" s="767"/>
      <c r="O33" s="767"/>
      <c r="P33" s="767"/>
      <c r="Q33" s="767"/>
      <c r="R33" s="767"/>
      <c r="S33" s="767"/>
      <c r="T33" s="767"/>
      <c r="U33" s="279"/>
    </row>
    <row r="34" spans="1:21" ht="27" customHeight="1">
      <c r="A34" s="232"/>
      <c r="B34" s="767" t="s">
        <v>474</v>
      </c>
      <c r="C34" s="767"/>
      <c r="D34" s="767"/>
      <c r="E34" s="767"/>
      <c r="F34" s="767"/>
      <c r="G34" s="767"/>
      <c r="H34" s="767"/>
      <c r="I34" s="767"/>
      <c r="J34" s="767"/>
      <c r="K34" s="767"/>
      <c r="L34" s="767"/>
      <c r="M34" s="767"/>
      <c r="N34" s="767"/>
      <c r="O34" s="767"/>
      <c r="P34" s="767"/>
      <c r="Q34" s="767"/>
      <c r="R34" s="767"/>
      <c r="S34" s="767"/>
      <c r="T34" s="767"/>
      <c r="U34" s="279"/>
    </row>
    <row r="35" spans="1:21" ht="13.15" customHeight="1">
      <c r="A35" s="232"/>
      <c r="B35" s="767"/>
      <c r="C35" s="767"/>
      <c r="D35" s="767"/>
      <c r="E35" s="767"/>
      <c r="F35" s="767"/>
      <c r="G35" s="767"/>
      <c r="H35" s="767"/>
      <c r="I35" s="767"/>
      <c r="J35" s="767"/>
      <c r="K35" s="767"/>
      <c r="L35" s="767"/>
      <c r="M35" s="767"/>
      <c r="N35" s="767"/>
      <c r="O35" s="767"/>
      <c r="P35" s="767"/>
      <c r="Q35" s="767"/>
      <c r="R35" s="767"/>
      <c r="S35" s="767"/>
      <c r="T35" s="767"/>
      <c r="U35" s="279"/>
    </row>
    <row r="36" spans="1:21" ht="13.15" customHeight="1">
      <c r="A36" s="232"/>
      <c r="B36" s="764"/>
      <c r="C36" s="764"/>
      <c r="D36" s="764"/>
      <c r="E36" s="764"/>
      <c r="F36" s="764"/>
      <c r="G36" s="764"/>
      <c r="H36" s="764"/>
      <c r="I36" s="764"/>
      <c r="J36" s="764"/>
      <c r="K36" s="764"/>
      <c r="L36" s="764"/>
      <c r="M36" s="764"/>
      <c r="N36" s="764"/>
      <c r="O36" s="764"/>
      <c r="P36" s="764"/>
      <c r="Q36" s="764"/>
      <c r="R36" s="764"/>
      <c r="S36" s="764"/>
      <c r="T36" s="764"/>
      <c r="U36" s="279"/>
    </row>
    <row r="37" spans="1:21">
      <c r="A37" s="280"/>
      <c r="U37" s="281"/>
    </row>
    <row r="38" spans="1:21">
      <c r="A38" s="282"/>
      <c r="U38" s="281"/>
    </row>
    <row r="41" spans="1:21">
      <c r="B41" s="244"/>
      <c r="C41" s="244"/>
      <c r="D41" s="244"/>
      <c r="E41" s="244"/>
      <c r="F41" s="244"/>
      <c r="G41" s="244"/>
      <c r="H41" s="244"/>
      <c r="I41" s="244"/>
      <c r="J41" s="244"/>
      <c r="K41" s="244"/>
      <c r="L41" s="244"/>
      <c r="M41" s="244"/>
      <c r="N41" s="244"/>
      <c r="O41" s="244"/>
      <c r="P41" s="244"/>
      <c r="Q41" s="244"/>
      <c r="R41" s="244"/>
    </row>
    <row r="42" spans="1:21">
      <c r="B42" s="244"/>
      <c r="C42" s="244"/>
      <c r="D42" s="244"/>
      <c r="E42" s="244"/>
      <c r="F42" s="244"/>
      <c r="G42" s="244"/>
      <c r="H42" s="244"/>
      <c r="I42" s="244"/>
      <c r="J42" s="244"/>
      <c r="K42" s="244"/>
      <c r="L42" s="244"/>
      <c r="M42" s="244"/>
      <c r="N42" s="244"/>
      <c r="O42" s="244"/>
      <c r="P42" s="244"/>
      <c r="Q42" s="244"/>
      <c r="R42" s="244"/>
    </row>
  </sheetData>
  <sheetProtection algorithmName="SHA-512" hashValue="DUf2zTp2yH6YAY6L8sD/CY2CN1RDlszlTKIG79CJVwgdqENE02ZK+4/DE5yNDrCA3g/Th8Vr/iUgEL8y2y04+Q==" saltValue="OTigmmF7GLFAPq5+nlUd0w==" spinCount="100000" sheet="1" objects="1" scenarios="1"/>
  <mergeCells count="53">
    <mergeCell ref="M2:N2"/>
    <mergeCell ref="L4:N4"/>
    <mergeCell ref="O4:T4"/>
    <mergeCell ref="B6:T6"/>
    <mergeCell ref="B9:O9"/>
    <mergeCell ref="P9:T9"/>
    <mergeCell ref="B18:F18"/>
    <mergeCell ref="G18:O18"/>
    <mergeCell ref="P18:S18"/>
    <mergeCell ref="B10:O10"/>
    <mergeCell ref="P10:S10"/>
    <mergeCell ref="B11:T11"/>
    <mergeCell ref="P13:T13"/>
    <mergeCell ref="P14:S14"/>
    <mergeCell ref="B17:F17"/>
    <mergeCell ref="G17:O17"/>
    <mergeCell ref="P17:T17"/>
    <mergeCell ref="B15:T15"/>
    <mergeCell ref="B13:F13"/>
    <mergeCell ref="G13:O13"/>
    <mergeCell ref="B14:F14"/>
    <mergeCell ref="G14:O14"/>
    <mergeCell ref="B19:F19"/>
    <mergeCell ref="G19:O19"/>
    <mergeCell ref="P19:S19"/>
    <mergeCell ref="B20:F20"/>
    <mergeCell ref="G20:O20"/>
    <mergeCell ref="P20:S20"/>
    <mergeCell ref="B21:F21"/>
    <mergeCell ref="G21:O21"/>
    <mergeCell ref="P21:S21"/>
    <mergeCell ref="B24:F24"/>
    <mergeCell ref="G24:O24"/>
    <mergeCell ref="P24:T24"/>
    <mergeCell ref="B25:F25"/>
    <mergeCell ref="G25:O25"/>
    <mergeCell ref="P25:S25"/>
    <mergeCell ref="B26:F26"/>
    <mergeCell ref="G26:O26"/>
    <mergeCell ref="P26:S26"/>
    <mergeCell ref="B27:F27"/>
    <mergeCell ref="G27:O27"/>
    <mergeCell ref="P27:S27"/>
    <mergeCell ref="B28:F28"/>
    <mergeCell ref="G28:O28"/>
    <mergeCell ref="P28:S28"/>
    <mergeCell ref="B36:T36"/>
    <mergeCell ref="K30:O30"/>
    <mergeCell ref="P30:S30"/>
    <mergeCell ref="B32:D32"/>
    <mergeCell ref="B33:T33"/>
    <mergeCell ref="B34:T34"/>
    <mergeCell ref="B35:T35"/>
  </mergeCells>
  <phoneticPr fontId="1"/>
  <conditionalFormatting sqref="B25 G25:S25 B26:S27">
    <cfRule type="containsBlanks" dxfId="10" priority="17">
      <formula>LEN(TRIM(B25))=0</formula>
    </cfRule>
  </conditionalFormatting>
  <conditionalFormatting sqref="B14:O14">
    <cfRule type="containsBlanks" dxfId="9" priority="1">
      <formula>LEN(TRIM(B14))=0</formula>
    </cfRule>
  </conditionalFormatting>
  <conditionalFormatting sqref="B14:S14">
    <cfRule type="expression" dxfId="8" priority="3">
      <formula>$X$12=TRUE</formula>
    </cfRule>
  </conditionalFormatting>
  <conditionalFormatting sqref="B18:S20">
    <cfRule type="containsBlanks" dxfId="7" priority="14">
      <formula>LEN(TRIM(B18))=0</formula>
    </cfRule>
  </conditionalFormatting>
  <conditionalFormatting sqref="E32:I36">
    <cfRule type="expression" dxfId="6" priority="7">
      <formula>COUNTIF($AA$54:$AB$54,FALSE)=2</formula>
    </cfRule>
  </conditionalFormatting>
  <conditionalFormatting sqref="L12">
    <cfRule type="expression" priority="21" stopIfTrue="1">
      <formula>$B$14&lt;&gt;""</formula>
    </cfRule>
    <cfRule type="expression" dxfId="5" priority="22">
      <formula>$X$12=FALSE</formula>
    </cfRule>
  </conditionalFormatting>
  <conditionalFormatting sqref="O2">
    <cfRule type="expression" dxfId="4" priority="11">
      <formula>O2=""</formula>
    </cfRule>
  </conditionalFormatting>
  <conditionalFormatting sqref="O4">
    <cfRule type="containsBlanks" dxfId="3" priority="9">
      <formula>LEN(TRIM(O4))=0</formula>
    </cfRule>
  </conditionalFormatting>
  <conditionalFormatting sqref="P10">
    <cfRule type="containsBlanks" dxfId="2" priority="19">
      <formula>LEN(TRIM(P10))=0</formula>
    </cfRule>
  </conditionalFormatting>
  <conditionalFormatting sqref="P14:S14">
    <cfRule type="containsBlanks" dxfId="1" priority="20">
      <formula>LEN(TRIM(P14))=0</formula>
    </cfRule>
  </conditionalFormatting>
  <conditionalFormatting sqref="Q2:S2">
    <cfRule type="expression" dxfId="0" priority="10">
      <formula>Q2=""</formula>
    </cfRule>
  </conditionalFormatting>
  <dataValidations count="1">
    <dataValidation type="custom" allowBlank="1" showInputMessage="1" showErrorMessage="1" error="左側の人数より多い数は入力できません" sqref="B10" xr:uid="{B5C0D688-2C3C-40BC-8DCD-FD3BD69C63CF}">
      <formula1>B10&lt;=XEZ10</formula1>
    </dataValidation>
  </dataValidations>
  <printOptions horizontalCentered="1"/>
  <pageMargins left="0.39370078740157483" right="0.27559055118110237" top="0.35433070866141736" bottom="0.35433070866141736" header="0.31496062992125984" footer="0.31496062992125984"/>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from>
                    <xdr:col>11</xdr:col>
                    <xdr:colOff>19050</xdr:colOff>
                    <xdr:row>11</xdr:row>
                    <xdr:rowOff>38100</xdr:rowOff>
                  </from>
                  <to>
                    <xdr:col>11</xdr:col>
                    <xdr:colOff>247650</xdr:colOff>
                    <xdr:row>11</xdr:row>
                    <xdr:rowOff>209550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0F88D-890D-4F3C-B88E-F8C741752DDD}">
  <sheetPr>
    <tabColor theme="7" tint="0.59999389629810485"/>
  </sheetPr>
  <dimension ref="A1:AF87"/>
  <sheetViews>
    <sheetView showGridLines="0" view="pageBreakPreview" topLeftCell="A46" zoomScale="60" zoomScaleNormal="100" workbookViewId="0">
      <selection activeCell="AB18" sqref="AB18"/>
    </sheetView>
  </sheetViews>
  <sheetFormatPr defaultColWidth="8.625" defaultRowHeight="18.75"/>
  <cols>
    <col min="1" max="1" width="2.25" style="218" customWidth="1"/>
    <col min="2" max="7" width="4.125" style="218" customWidth="1"/>
    <col min="8" max="8" width="4.25" style="218" customWidth="1"/>
    <col min="9" max="10" width="4.125" style="218" customWidth="1"/>
    <col min="11" max="11" width="4.625" style="218" customWidth="1"/>
    <col min="12" max="20" width="4.125" style="218" customWidth="1"/>
    <col min="21" max="21" width="8.25" style="218" customWidth="1"/>
    <col min="22" max="22" width="3.5" style="218" customWidth="1"/>
    <col min="23" max="23" width="9" style="218" hidden="1" customWidth="1"/>
    <col min="24" max="24" width="15" style="273" hidden="1" customWidth="1"/>
    <col min="25" max="25" width="16.25" style="273" hidden="1" customWidth="1"/>
    <col min="26" max="26" width="22.5" style="273" hidden="1" customWidth="1"/>
    <col min="27" max="27" width="9" style="218" customWidth="1"/>
    <col min="28" max="16384" width="8.625" style="218"/>
  </cols>
  <sheetData>
    <row r="1" spans="1:26" s="283" customFormat="1" ht="13.5">
      <c r="A1" s="252" t="s">
        <v>205</v>
      </c>
      <c r="B1" s="244"/>
      <c r="C1" s="244"/>
      <c r="D1" s="244"/>
      <c r="E1" s="244"/>
      <c r="F1" s="244"/>
      <c r="G1" s="244"/>
      <c r="H1" s="244"/>
      <c r="I1" s="244"/>
      <c r="J1" s="244"/>
      <c r="K1" s="244"/>
      <c r="L1" s="244"/>
      <c r="M1" s="244"/>
      <c r="N1" s="244"/>
      <c r="O1" s="244"/>
      <c r="P1" s="244"/>
      <c r="Q1" s="244"/>
      <c r="R1" s="244"/>
      <c r="S1" s="244"/>
      <c r="T1" s="244"/>
      <c r="U1" s="244"/>
      <c r="V1" s="244"/>
      <c r="X1" s="284"/>
      <c r="Y1" s="284"/>
      <c r="Z1" s="284"/>
    </row>
    <row r="2" spans="1:26" s="283" customFormat="1" ht="21.75" customHeight="1">
      <c r="A2" s="244"/>
      <c r="B2" s="244"/>
      <c r="C2" s="244"/>
      <c r="D2" s="244"/>
      <c r="E2" s="244"/>
      <c r="F2" s="244"/>
      <c r="G2" s="244"/>
      <c r="H2" s="244"/>
      <c r="I2" s="244"/>
      <c r="J2" s="244"/>
      <c r="K2" s="244"/>
      <c r="L2" s="244"/>
      <c r="M2" s="244"/>
      <c r="N2" s="244"/>
      <c r="O2" s="799" t="s">
        <v>2</v>
      </c>
      <c r="P2" s="799"/>
      <c r="Q2" s="264">
        <f>IF('様式第1号 (記入例)'!O2=0,"",'様式第1号 (記入例)'!O2)</f>
        <v>8</v>
      </c>
      <c r="R2" s="231" t="s">
        <v>3</v>
      </c>
      <c r="S2" s="264">
        <f>IF('様式第1号 (記入例)'!Q2=0,"",'様式第1号 (記入例)'!Q2)</f>
        <v>9</v>
      </c>
      <c r="T2" s="263" t="s">
        <v>4</v>
      </c>
      <c r="U2" s="264">
        <f>IF('様式第1号 (記入例)'!S2=0,"",'様式第1号 (記入例)'!S2)</f>
        <v>1</v>
      </c>
      <c r="V2" s="263" t="s">
        <v>5</v>
      </c>
      <c r="X2" s="284"/>
      <c r="Y2" s="284"/>
      <c r="Z2" s="284"/>
    </row>
    <row r="3" spans="1:26" s="283" customFormat="1" ht="6.75" customHeight="1">
      <c r="A3" s="244"/>
      <c r="B3" s="244"/>
      <c r="C3" s="244"/>
      <c r="D3" s="244"/>
      <c r="E3" s="244"/>
      <c r="F3" s="244"/>
      <c r="G3" s="244"/>
      <c r="H3" s="244"/>
      <c r="I3" s="244"/>
      <c r="J3" s="244"/>
      <c r="K3" s="244"/>
      <c r="L3" s="244"/>
      <c r="M3" s="244"/>
      <c r="N3" s="244"/>
      <c r="O3" s="244"/>
      <c r="P3" s="244"/>
      <c r="Q3" s="244"/>
      <c r="R3" s="244"/>
      <c r="S3" s="244"/>
      <c r="T3" s="244"/>
      <c r="U3" s="244"/>
      <c r="V3" s="244"/>
      <c r="X3" s="284"/>
      <c r="Y3" s="284"/>
      <c r="Z3" s="284"/>
    </row>
    <row r="4" spans="1:26" ht="19.5" customHeight="1">
      <c r="A4" s="244"/>
      <c r="B4" s="244"/>
      <c r="C4" s="244"/>
      <c r="D4" s="244"/>
      <c r="E4" s="244"/>
      <c r="F4" s="244"/>
      <c r="G4" s="244"/>
      <c r="H4" s="244"/>
      <c r="I4" s="244"/>
      <c r="J4" s="244"/>
      <c r="K4" s="806" t="s">
        <v>30</v>
      </c>
      <c r="L4" s="806"/>
      <c r="M4" s="806"/>
      <c r="N4" s="806"/>
      <c r="O4" s="801" t="str">
        <f>IF('様式第1号 (記入例)'!L9=0,"",'様式第1号 (記入例)'!L9)</f>
        <v>株式会社しごと建設</v>
      </c>
      <c r="P4" s="801"/>
      <c r="Q4" s="801"/>
      <c r="R4" s="801"/>
      <c r="S4" s="801"/>
      <c r="T4" s="801"/>
      <c r="U4" s="801"/>
      <c r="W4" s="285"/>
    </row>
    <row r="5" spans="1:26" ht="12.6" customHeight="1">
      <c r="A5" s="244"/>
      <c r="B5" s="244"/>
      <c r="C5" s="244"/>
      <c r="D5" s="244"/>
      <c r="E5" s="244"/>
      <c r="F5" s="244"/>
      <c r="G5" s="244"/>
      <c r="H5" s="244"/>
      <c r="I5" s="244"/>
      <c r="J5" s="244"/>
      <c r="K5" s="244"/>
      <c r="L5" s="286"/>
      <c r="M5" s="286"/>
      <c r="N5" s="286"/>
      <c r="O5" s="286"/>
      <c r="P5" s="287"/>
      <c r="Q5" s="287"/>
      <c r="R5" s="287"/>
      <c r="S5" s="287"/>
      <c r="T5" s="287"/>
      <c r="U5" s="287"/>
      <c r="V5" s="287"/>
    </row>
    <row r="6" spans="1:26" s="283" customFormat="1" ht="20.25" customHeight="1">
      <c r="A6" s="807" t="s">
        <v>504</v>
      </c>
      <c r="B6" s="807"/>
      <c r="C6" s="807"/>
      <c r="D6" s="807"/>
      <c r="E6" s="807"/>
      <c r="F6" s="807"/>
      <c r="G6" s="807"/>
      <c r="H6" s="807"/>
      <c r="I6" s="807"/>
      <c r="J6" s="807"/>
      <c r="K6" s="807"/>
      <c r="L6" s="807"/>
      <c r="M6" s="807"/>
      <c r="N6" s="807"/>
      <c r="O6" s="807"/>
      <c r="P6" s="807"/>
      <c r="Q6" s="807"/>
      <c r="R6" s="807"/>
      <c r="S6" s="807"/>
      <c r="T6" s="807"/>
      <c r="U6" s="807"/>
      <c r="V6" s="807"/>
      <c r="X6" s="284"/>
      <c r="Y6" s="284"/>
      <c r="Z6" s="284"/>
    </row>
    <row r="7" spans="1:26" s="283" customFormat="1" ht="20.25" customHeight="1">
      <c r="A7" s="807" t="s">
        <v>505</v>
      </c>
      <c r="B7" s="807"/>
      <c r="C7" s="807"/>
      <c r="D7" s="807"/>
      <c r="E7" s="807"/>
      <c r="F7" s="807"/>
      <c r="G7" s="807"/>
      <c r="H7" s="807"/>
      <c r="I7" s="807"/>
      <c r="J7" s="807"/>
      <c r="K7" s="807"/>
      <c r="L7" s="807"/>
      <c r="M7" s="807"/>
      <c r="N7" s="807"/>
      <c r="O7" s="807"/>
      <c r="P7" s="807"/>
      <c r="Q7" s="807"/>
      <c r="R7" s="807"/>
      <c r="S7" s="807"/>
      <c r="T7" s="807"/>
      <c r="U7" s="807"/>
      <c r="V7" s="807"/>
      <c r="X7" s="284"/>
      <c r="Y7" s="284"/>
      <c r="Z7" s="284"/>
    </row>
    <row r="8" spans="1:26" s="283" customFormat="1" ht="13.15" customHeight="1">
      <c r="A8" s="244"/>
      <c r="B8" s="244"/>
      <c r="C8" s="244"/>
      <c r="D8" s="244"/>
      <c r="E8" s="244"/>
      <c r="F8" s="244"/>
      <c r="G8" s="244"/>
      <c r="H8" s="244"/>
      <c r="I8" s="244"/>
      <c r="J8" s="244"/>
      <c r="K8" s="244"/>
      <c r="L8" s="286"/>
      <c r="M8" s="286"/>
      <c r="N8" s="286"/>
      <c r="O8" s="286"/>
      <c r="P8" s="287"/>
      <c r="Q8" s="287"/>
      <c r="R8" s="287"/>
      <c r="S8" s="287"/>
      <c r="T8" s="287"/>
      <c r="U8" s="287"/>
      <c r="V8" s="287"/>
      <c r="X8" s="284"/>
      <c r="Y8" s="284"/>
      <c r="Z8" s="284"/>
    </row>
    <row r="9" spans="1:26" s="283" customFormat="1" ht="15.75" customHeight="1">
      <c r="A9" s="229" t="s">
        <v>12</v>
      </c>
      <c r="B9" s="750" t="s">
        <v>445</v>
      </c>
      <c r="C9" s="750"/>
      <c r="D9" s="750"/>
      <c r="E9" s="750"/>
      <c r="F9" s="750"/>
      <c r="G9" s="750"/>
      <c r="H9" s="750"/>
      <c r="I9" s="750"/>
      <c r="J9" s="750"/>
      <c r="K9" s="750"/>
      <c r="L9" s="750"/>
      <c r="M9" s="750"/>
      <c r="N9" s="750"/>
      <c r="O9" s="750"/>
      <c r="P9" s="750"/>
      <c r="Q9" s="750"/>
      <c r="R9" s="750"/>
      <c r="S9" s="750"/>
      <c r="T9" s="750"/>
      <c r="U9" s="750"/>
      <c r="V9" s="244"/>
      <c r="X9" s="284"/>
      <c r="Y9" s="284"/>
      <c r="Z9" s="284"/>
    </row>
    <row r="10" spans="1:26" s="283" customFormat="1" ht="4.1500000000000004" customHeight="1">
      <c r="A10" s="288"/>
      <c r="B10" s="289"/>
      <c r="C10" s="289"/>
      <c r="D10" s="289"/>
      <c r="E10" s="289"/>
      <c r="F10" s="289"/>
      <c r="G10" s="289"/>
      <c r="H10" s="289"/>
      <c r="I10" s="289"/>
      <c r="J10" s="289"/>
      <c r="K10" s="289"/>
      <c r="L10" s="289"/>
      <c r="M10" s="289"/>
      <c r="N10" s="289"/>
      <c r="O10" s="289"/>
      <c r="P10" s="289"/>
      <c r="Q10" s="289"/>
      <c r="R10" s="289"/>
      <c r="S10" s="289"/>
      <c r="T10" s="289"/>
      <c r="U10" s="289"/>
      <c r="X10" s="284"/>
      <c r="Y10" s="284"/>
      <c r="Z10" s="284"/>
    </row>
    <row r="11" spans="1:26" ht="22.5" customHeight="1">
      <c r="A11" s="244"/>
      <c r="B11" s="290" t="s">
        <v>539</v>
      </c>
      <c r="C11" s="291"/>
      <c r="D11" s="291"/>
      <c r="E11" s="291"/>
      <c r="F11" s="291"/>
      <c r="G11" s="292"/>
      <c r="H11" s="293"/>
      <c r="I11" s="291"/>
      <c r="J11" s="808" t="s">
        <v>538</v>
      </c>
      <c r="K11" s="808"/>
      <c r="L11" s="808"/>
      <c r="M11" s="808"/>
      <c r="N11" s="808"/>
      <c r="O11" s="808"/>
      <c r="P11" s="808"/>
      <c r="Q11" s="808"/>
      <c r="R11" s="808"/>
      <c r="S11" s="808"/>
      <c r="T11" s="808"/>
      <c r="U11" s="809"/>
    </row>
    <row r="12" spans="1:26" ht="16.5" customHeight="1">
      <c r="A12" s="244"/>
      <c r="B12" s="294" t="s">
        <v>40</v>
      </c>
      <c r="C12" s="295"/>
      <c r="D12" s="295"/>
      <c r="E12" s="295"/>
      <c r="F12" s="295"/>
      <c r="G12" s="295"/>
      <c r="H12" s="295"/>
      <c r="I12" s="295"/>
      <c r="J12" s="295"/>
      <c r="K12" s="295"/>
      <c r="L12" s="294" t="s">
        <v>468</v>
      </c>
      <c r="M12" s="295"/>
      <c r="N12" s="296"/>
      <c r="O12" s="296"/>
      <c r="P12" s="296"/>
      <c r="Q12" s="296"/>
      <c r="R12" s="296"/>
      <c r="S12" s="296"/>
      <c r="T12" s="296"/>
      <c r="U12" s="297"/>
      <c r="X12" s="298"/>
    </row>
    <row r="13" spans="1:26" ht="22.5" customHeight="1">
      <c r="A13" s="244"/>
      <c r="B13" s="299"/>
      <c r="C13" s="245" t="s">
        <v>481</v>
      </c>
      <c r="D13" s="245"/>
      <c r="E13" s="245"/>
      <c r="F13" s="245"/>
      <c r="G13" s="244"/>
      <c r="H13" s="245"/>
      <c r="J13" s="245"/>
      <c r="K13" s="245"/>
      <c r="L13" s="299"/>
      <c r="M13" s="245" t="s">
        <v>446</v>
      </c>
      <c r="N13" s="245" t="s">
        <v>488</v>
      </c>
      <c r="O13" s="300"/>
      <c r="P13" s="300"/>
      <c r="Q13" s="810"/>
      <c r="R13" s="810"/>
      <c r="S13" s="810"/>
      <c r="T13" s="810"/>
      <c r="U13" s="811"/>
      <c r="X13" s="273" t="b">
        <v>0</v>
      </c>
      <c r="Y13" s="298" t="b">
        <v>0</v>
      </c>
    </row>
    <row r="14" spans="1:26" ht="22.5" customHeight="1">
      <c r="A14" s="244"/>
      <c r="B14" s="299"/>
      <c r="C14" s="705" t="s">
        <v>489</v>
      </c>
      <c r="D14" s="705"/>
      <c r="E14" s="705"/>
      <c r="F14" s="705"/>
      <c r="G14" s="244"/>
      <c r="H14" s="245"/>
      <c r="J14" s="245"/>
      <c r="K14" s="245"/>
      <c r="L14" s="299"/>
      <c r="M14" s="245"/>
      <c r="N14" s="812"/>
      <c r="O14" s="812"/>
      <c r="P14" s="812"/>
      <c r="Q14" s="812"/>
      <c r="R14" s="812"/>
      <c r="S14" s="812"/>
      <c r="T14" s="812"/>
      <c r="U14" s="301" t="s">
        <v>421</v>
      </c>
      <c r="X14" s="273" t="b">
        <v>0</v>
      </c>
      <c r="Y14" s="298"/>
    </row>
    <row r="15" spans="1:26" ht="22.5" customHeight="1">
      <c r="A15" s="244"/>
      <c r="B15" s="299"/>
      <c r="C15" s="705" t="s">
        <v>475</v>
      </c>
      <c r="D15" s="705"/>
      <c r="E15" s="705"/>
      <c r="F15" s="705"/>
      <c r="G15" s="245"/>
      <c r="H15" s="245"/>
      <c r="I15" s="245"/>
      <c r="J15" s="245"/>
      <c r="K15" s="245"/>
      <c r="L15" s="299"/>
      <c r="M15" s="705" t="s">
        <v>482</v>
      </c>
      <c r="N15" s="705"/>
      <c r="O15" s="705"/>
      <c r="Q15" s="231"/>
      <c r="R15" s="705" t="s">
        <v>483</v>
      </c>
      <c r="S15" s="705"/>
      <c r="T15" s="705"/>
      <c r="U15" s="813"/>
      <c r="X15" s="273" t="b">
        <v>0</v>
      </c>
      <c r="Y15" s="298" t="b">
        <v>0</v>
      </c>
      <c r="Z15" s="273" t="b">
        <v>0</v>
      </c>
    </row>
    <row r="16" spans="1:26" ht="22.5" customHeight="1">
      <c r="A16" s="244"/>
      <c r="B16" s="299"/>
      <c r="C16" s="245" t="s">
        <v>493</v>
      </c>
      <c r="D16" s="245"/>
      <c r="E16" s="245"/>
      <c r="F16" s="245"/>
      <c r="G16" s="244"/>
      <c r="H16" s="231"/>
      <c r="I16" s="245"/>
      <c r="J16" s="245"/>
      <c r="K16" s="245"/>
      <c r="L16" s="299"/>
      <c r="M16" s="705" t="s">
        <v>484</v>
      </c>
      <c r="N16" s="705"/>
      <c r="O16" s="705"/>
      <c r="P16" s="705"/>
      <c r="Q16" s="231"/>
      <c r="R16" s="705" t="s">
        <v>486</v>
      </c>
      <c r="S16" s="705"/>
      <c r="T16" s="705"/>
      <c r="U16" s="813"/>
      <c r="X16" s="273" t="b">
        <v>0</v>
      </c>
      <c r="Y16" s="273" t="b">
        <v>0</v>
      </c>
      <c r="Z16" s="273" t="b">
        <v>0</v>
      </c>
    </row>
    <row r="17" spans="1:32" ht="22.5" customHeight="1">
      <c r="A17" s="244"/>
      <c r="B17" s="299"/>
      <c r="C17" s="245" t="s">
        <v>476</v>
      </c>
      <c r="D17" s="245"/>
      <c r="E17" s="245"/>
      <c r="F17" s="245"/>
      <c r="G17" s="245"/>
      <c r="H17" s="231"/>
      <c r="I17" s="245"/>
      <c r="J17" s="245"/>
      <c r="K17" s="245"/>
      <c r="L17" s="299"/>
      <c r="M17" s="705" t="s">
        <v>487</v>
      </c>
      <c r="N17" s="705"/>
      <c r="O17" s="705"/>
      <c r="P17" s="705"/>
      <c r="U17" s="302"/>
      <c r="X17" s="273" t="b">
        <v>0</v>
      </c>
      <c r="Y17" s="303" t="b">
        <v>0</v>
      </c>
      <c r="Z17" s="303"/>
      <c r="AA17" s="300"/>
      <c r="AB17" s="300"/>
      <c r="AC17" s="300"/>
      <c r="AD17" s="300"/>
      <c r="AE17" s="300"/>
      <c r="AF17" s="300"/>
    </row>
    <row r="18" spans="1:32" ht="23.1" customHeight="1">
      <c r="A18" s="244"/>
      <c r="B18" s="299"/>
      <c r="C18" s="705" t="s">
        <v>494</v>
      </c>
      <c r="D18" s="705"/>
      <c r="E18" s="705"/>
      <c r="F18" s="705"/>
      <c r="G18" s="705"/>
      <c r="H18" s="705"/>
      <c r="I18" s="705"/>
      <c r="J18" s="705"/>
      <c r="K18" s="813"/>
      <c r="L18" s="299"/>
      <c r="M18" s="814" t="s">
        <v>561</v>
      </c>
      <c r="N18" s="814"/>
      <c r="O18" s="814"/>
      <c r="P18" s="814"/>
      <c r="Q18" s="814"/>
      <c r="R18" s="814"/>
      <c r="S18" s="814"/>
      <c r="T18" s="814"/>
      <c r="U18" s="815"/>
      <c r="X18" s="273" t="b">
        <v>0</v>
      </c>
      <c r="Y18" s="304" t="b">
        <v>0</v>
      </c>
      <c r="Z18" s="304"/>
      <c r="AA18" s="305"/>
      <c r="AB18" s="305"/>
      <c r="AC18" s="305"/>
      <c r="AD18" s="305"/>
      <c r="AE18" s="305"/>
      <c r="AF18" s="306"/>
    </row>
    <row r="19" spans="1:32" ht="22.5" customHeight="1">
      <c r="A19" s="244"/>
      <c r="B19" s="299"/>
      <c r="C19" s="245" t="s">
        <v>447</v>
      </c>
      <c r="D19" s="305"/>
      <c r="E19" s="286"/>
      <c r="F19" s="245"/>
      <c r="G19" s="245"/>
      <c r="H19" s="245"/>
      <c r="I19" s="245"/>
      <c r="J19" s="245"/>
      <c r="K19" s="301"/>
      <c r="L19" s="299"/>
      <c r="M19" s="705" t="s">
        <v>485</v>
      </c>
      <c r="N19" s="705"/>
      <c r="O19" s="307"/>
      <c r="P19" s="307"/>
      <c r="Q19" s="307"/>
      <c r="R19" s="307"/>
      <c r="S19" s="307"/>
      <c r="T19" s="307"/>
      <c r="U19" s="308"/>
      <c r="X19" s="273" t="b">
        <v>0</v>
      </c>
      <c r="Y19" s="304" t="b">
        <v>0</v>
      </c>
      <c r="Z19" s="304"/>
      <c r="AA19" s="305"/>
      <c r="AB19" s="305"/>
      <c r="AC19" s="305"/>
      <c r="AD19" s="305"/>
      <c r="AE19" s="305"/>
      <c r="AF19" s="306"/>
    </row>
    <row r="20" spans="1:32" ht="22.5" customHeight="1">
      <c r="A20" s="244"/>
      <c r="B20" s="309"/>
      <c r="C20" s="245" t="s">
        <v>488</v>
      </c>
      <c r="D20" s="245"/>
      <c r="E20" s="286"/>
      <c r="F20" s="825"/>
      <c r="G20" s="825"/>
      <c r="H20" s="825"/>
      <c r="I20" s="825"/>
      <c r="J20" s="825"/>
      <c r="K20" s="301" t="s">
        <v>421</v>
      </c>
      <c r="L20" s="299"/>
      <c r="M20" s="245" t="s">
        <v>488</v>
      </c>
      <c r="N20" s="245"/>
      <c r="O20" s="286"/>
      <c r="P20" s="826"/>
      <c r="Q20" s="826"/>
      <c r="R20" s="826"/>
      <c r="S20" s="826"/>
      <c r="T20" s="826"/>
      <c r="U20" s="301" t="s">
        <v>421</v>
      </c>
    </row>
    <row r="21" spans="1:32" ht="25.15" customHeight="1">
      <c r="A21" s="244"/>
      <c r="B21" s="310" t="s">
        <v>540</v>
      </c>
      <c r="C21" s="311"/>
      <c r="D21" s="311"/>
      <c r="E21" s="312"/>
      <c r="F21" s="313"/>
      <c r="G21" s="313"/>
      <c r="H21" s="313"/>
      <c r="I21" s="313"/>
      <c r="J21" s="313"/>
      <c r="K21" s="313"/>
      <c r="L21" s="313"/>
      <c r="M21" s="313"/>
      <c r="N21" s="313"/>
      <c r="O21" s="313"/>
      <c r="P21" s="313"/>
      <c r="Q21" s="313"/>
      <c r="R21" s="313"/>
      <c r="S21" s="313"/>
      <c r="T21" s="313"/>
      <c r="U21" s="314"/>
    </row>
    <row r="22" spans="1:32" ht="25.15" customHeight="1">
      <c r="A22" s="244"/>
      <c r="B22" s="309"/>
      <c r="C22" s="245" t="s">
        <v>536</v>
      </c>
      <c r="D22" s="305"/>
      <c r="E22" s="315" t="s">
        <v>563</v>
      </c>
      <c r="F22" s="315"/>
      <c r="G22" s="315"/>
      <c r="H22" s="315"/>
      <c r="I22" s="827"/>
      <c r="J22" s="827"/>
      <c r="K22" s="827"/>
      <c r="L22" s="827"/>
      <c r="M22" s="827"/>
      <c r="N22" s="827"/>
      <c r="O22" s="827"/>
      <c r="P22" s="827"/>
      <c r="Q22" s="827"/>
      <c r="R22" s="827"/>
      <c r="S22" s="827"/>
      <c r="T22" s="827"/>
      <c r="U22" s="316" t="s">
        <v>421</v>
      </c>
      <c r="X22" s="273" t="b">
        <v>0</v>
      </c>
    </row>
    <row r="23" spans="1:32" ht="8.25" customHeight="1">
      <c r="A23" s="244"/>
      <c r="B23" s="309"/>
      <c r="C23" s="245"/>
      <c r="D23" s="305"/>
      <c r="E23" s="245"/>
      <c r="F23" s="245"/>
      <c r="G23" s="245"/>
      <c r="H23" s="245"/>
      <c r="I23" s="306"/>
      <c r="J23" s="306"/>
      <c r="K23" s="306"/>
      <c r="L23" s="306"/>
      <c r="M23" s="306"/>
      <c r="N23" s="306"/>
      <c r="O23" s="306"/>
      <c r="P23" s="306"/>
      <c r="Q23" s="306"/>
      <c r="R23" s="306"/>
      <c r="S23" s="306"/>
      <c r="T23" s="306"/>
      <c r="U23" s="301"/>
    </row>
    <row r="24" spans="1:32" ht="25.15" customHeight="1">
      <c r="A24" s="244"/>
      <c r="B24" s="309"/>
      <c r="C24" s="245" t="s">
        <v>537</v>
      </c>
      <c r="D24" s="245"/>
      <c r="E24" s="245" t="s">
        <v>562</v>
      </c>
      <c r="G24" s="244"/>
      <c r="H24" s="244"/>
      <c r="I24" s="244"/>
      <c r="J24" s="244"/>
      <c r="K24" s="812" t="s">
        <v>640</v>
      </c>
      <c r="L24" s="812"/>
      <c r="M24" s="812"/>
      <c r="N24" s="812"/>
      <c r="O24" s="812"/>
      <c r="P24" s="812"/>
      <c r="Q24" s="812"/>
      <c r="R24" s="812"/>
      <c r="S24" s="812"/>
      <c r="T24" s="812"/>
      <c r="U24" s="828"/>
      <c r="X24" s="273" t="b">
        <v>0</v>
      </c>
    </row>
    <row r="25" spans="1:32" ht="22.5" customHeight="1">
      <c r="A25" s="244"/>
      <c r="B25" s="236"/>
      <c r="C25" s="238"/>
      <c r="D25" s="238"/>
      <c r="E25" s="317"/>
      <c r="F25" s="829"/>
      <c r="G25" s="829"/>
      <c r="H25" s="829"/>
      <c r="I25" s="829"/>
      <c r="J25" s="829"/>
      <c r="K25" s="829"/>
      <c r="L25" s="829"/>
      <c r="M25" s="829"/>
      <c r="N25" s="829"/>
      <c r="O25" s="829"/>
      <c r="P25" s="829"/>
      <c r="Q25" s="829"/>
      <c r="R25" s="829"/>
      <c r="S25" s="829"/>
      <c r="T25" s="829"/>
      <c r="U25" s="235" t="s">
        <v>421</v>
      </c>
    </row>
    <row r="26" spans="1:32" ht="22.5" customHeight="1">
      <c r="A26" s="244"/>
      <c r="B26" s="310" t="s">
        <v>541</v>
      </c>
      <c r="C26" s="311"/>
      <c r="D26" s="311"/>
      <c r="E26" s="312"/>
      <c r="F26" s="313"/>
      <c r="G26" s="313"/>
      <c r="H26" s="313"/>
      <c r="I26" s="313"/>
      <c r="J26" s="313"/>
      <c r="K26" s="313"/>
      <c r="L26" s="313"/>
      <c r="M26" s="313"/>
      <c r="N26" s="313"/>
      <c r="O26" s="313"/>
      <c r="P26" s="313"/>
      <c r="Q26" s="313"/>
      <c r="R26" s="313"/>
      <c r="S26" s="313"/>
      <c r="T26" s="313"/>
      <c r="U26" s="314"/>
    </row>
    <row r="27" spans="1:32" ht="12.75" customHeight="1">
      <c r="A27" s="244"/>
      <c r="B27" s="830" t="s">
        <v>641</v>
      </c>
      <c r="C27" s="831"/>
      <c r="D27" s="831"/>
      <c r="E27" s="831"/>
      <c r="F27" s="831"/>
      <c r="G27" s="831"/>
      <c r="H27" s="831"/>
      <c r="I27" s="831"/>
      <c r="J27" s="831"/>
      <c r="K27" s="831"/>
      <c r="L27" s="831"/>
      <c r="M27" s="831"/>
      <c r="N27" s="831"/>
      <c r="O27" s="831"/>
      <c r="P27" s="831"/>
      <c r="Q27" s="831"/>
      <c r="R27" s="831"/>
      <c r="S27" s="831"/>
      <c r="T27" s="831"/>
      <c r="U27" s="832"/>
    </row>
    <row r="28" spans="1:32" ht="12.75" customHeight="1">
      <c r="A28" s="244"/>
      <c r="B28" s="833"/>
      <c r="C28" s="810"/>
      <c r="D28" s="810"/>
      <c r="E28" s="810"/>
      <c r="F28" s="810"/>
      <c r="G28" s="810"/>
      <c r="H28" s="810"/>
      <c r="I28" s="810"/>
      <c r="J28" s="810"/>
      <c r="K28" s="810"/>
      <c r="L28" s="810"/>
      <c r="M28" s="810"/>
      <c r="N28" s="810"/>
      <c r="O28" s="810"/>
      <c r="P28" s="810"/>
      <c r="Q28" s="810"/>
      <c r="R28" s="810"/>
      <c r="S28" s="810"/>
      <c r="T28" s="810"/>
      <c r="U28" s="811"/>
    </row>
    <row r="29" spans="1:32" ht="12.75" customHeight="1">
      <c r="A29" s="244"/>
      <c r="B29" s="833"/>
      <c r="C29" s="810"/>
      <c r="D29" s="810"/>
      <c r="E29" s="810"/>
      <c r="F29" s="810"/>
      <c r="G29" s="810"/>
      <c r="H29" s="810"/>
      <c r="I29" s="810"/>
      <c r="J29" s="810"/>
      <c r="K29" s="810"/>
      <c r="L29" s="810"/>
      <c r="M29" s="810"/>
      <c r="N29" s="810"/>
      <c r="O29" s="810"/>
      <c r="P29" s="810"/>
      <c r="Q29" s="810"/>
      <c r="R29" s="810"/>
      <c r="S29" s="810"/>
      <c r="T29" s="810"/>
      <c r="U29" s="811"/>
    </row>
    <row r="30" spans="1:32" ht="12.75" customHeight="1">
      <c r="A30" s="244"/>
      <c r="B30" s="833"/>
      <c r="C30" s="810"/>
      <c r="D30" s="810"/>
      <c r="E30" s="810"/>
      <c r="F30" s="810"/>
      <c r="G30" s="810"/>
      <c r="H30" s="810"/>
      <c r="I30" s="810"/>
      <c r="J30" s="810"/>
      <c r="K30" s="810"/>
      <c r="L30" s="810"/>
      <c r="M30" s="810"/>
      <c r="N30" s="810"/>
      <c r="O30" s="810"/>
      <c r="P30" s="810"/>
      <c r="Q30" s="810"/>
      <c r="R30" s="810"/>
      <c r="S30" s="810"/>
      <c r="T30" s="810"/>
      <c r="U30" s="811"/>
    </row>
    <row r="31" spans="1:32" ht="12.75" customHeight="1">
      <c r="A31" s="244"/>
      <c r="B31" s="834"/>
      <c r="C31" s="835"/>
      <c r="D31" s="835"/>
      <c r="E31" s="835"/>
      <c r="F31" s="835"/>
      <c r="G31" s="835"/>
      <c r="H31" s="835"/>
      <c r="I31" s="835"/>
      <c r="J31" s="835"/>
      <c r="K31" s="835"/>
      <c r="L31" s="835"/>
      <c r="M31" s="835"/>
      <c r="N31" s="835"/>
      <c r="O31" s="835"/>
      <c r="P31" s="835"/>
      <c r="Q31" s="835"/>
      <c r="R31" s="835"/>
      <c r="S31" s="835"/>
      <c r="T31" s="835"/>
      <c r="U31" s="836"/>
    </row>
    <row r="32" spans="1:32" ht="13.15" customHeight="1">
      <c r="A32" s="244"/>
      <c r="B32" s="318"/>
      <c r="C32" s="318"/>
      <c r="D32" s="318"/>
      <c r="E32" s="318"/>
      <c r="F32" s="244"/>
      <c r="G32" s="244"/>
      <c r="H32" s="244"/>
      <c r="I32" s="244"/>
      <c r="J32" s="244"/>
      <c r="K32" s="244"/>
      <c r="L32" s="244"/>
      <c r="M32" s="244"/>
      <c r="N32" s="244"/>
      <c r="O32" s="244"/>
      <c r="P32" s="244"/>
      <c r="Q32" s="244"/>
      <c r="R32" s="244"/>
      <c r="S32" s="244"/>
      <c r="T32" s="244"/>
      <c r="U32" s="244"/>
    </row>
    <row r="33" spans="1:28" s="283" customFormat="1" ht="21.75" customHeight="1">
      <c r="A33" s="229" t="s">
        <v>15</v>
      </c>
      <c r="B33" s="223" t="s">
        <v>531</v>
      </c>
      <c r="C33" s="243"/>
      <c r="D33" s="225"/>
      <c r="E33" s="225"/>
      <c r="F33" s="243"/>
      <c r="G33" s="244"/>
      <c r="H33" s="244"/>
      <c r="I33" s="244"/>
      <c r="J33" s="244"/>
      <c r="K33" s="244"/>
      <c r="L33" s="244"/>
      <c r="M33" s="244"/>
      <c r="N33" s="244"/>
      <c r="O33" s="244"/>
      <c r="P33" s="244"/>
      <c r="Q33" s="244"/>
      <c r="R33" s="244"/>
      <c r="S33" s="244"/>
      <c r="T33" s="244"/>
      <c r="U33" s="244"/>
      <c r="V33" s="244"/>
      <c r="X33" s="284"/>
      <c r="Y33" s="284"/>
      <c r="Z33" s="284"/>
      <c r="AB33" s="218"/>
    </row>
    <row r="34" spans="1:28" s="320" customFormat="1" ht="18" customHeight="1">
      <c r="A34" s="319"/>
      <c r="B34" s="319" t="s">
        <v>448</v>
      </c>
      <c r="C34" s="814" t="s">
        <v>587</v>
      </c>
      <c r="D34" s="814"/>
      <c r="E34" s="814"/>
      <c r="F34" s="814"/>
      <c r="G34" s="814"/>
      <c r="H34" s="814"/>
      <c r="I34" s="814"/>
      <c r="J34" s="814"/>
      <c r="K34" s="814"/>
      <c r="L34" s="814"/>
      <c r="M34" s="814"/>
      <c r="N34" s="814"/>
      <c r="O34" s="814"/>
      <c r="P34" s="814"/>
      <c r="Q34" s="814"/>
      <c r="R34" s="814"/>
      <c r="S34" s="814"/>
      <c r="T34" s="814"/>
      <c r="U34" s="814"/>
      <c r="V34" s="307"/>
      <c r="X34" s="321"/>
      <c r="Y34" s="321"/>
      <c r="Z34" s="321"/>
    </row>
    <row r="35" spans="1:28" ht="15" customHeight="1">
      <c r="A35" s="232"/>
      <c r="B35" s="225"/>
      <c r="C35" s="814"/>
      <c r="D35" s="814"/>
      <c r="E35" s="814"/>
      <c r="F35" s="814"/>
      <c r="G35" s="814"/>
      <c r="H35" s="814"/>
      <c r="I35" s="814"/>
      <c r="J35" s="814"/>
      <c r="K35" s="814"/>
      <c r="L35" s="814"/>
      <c r="M35" s="814"/>
      <c r="N35" s="814"/>
      <c r="O35" s="814"/>
      <c r="P35" s="814"/>
      <c r="Q35" s="814"/>
      <c r="R35" s="814"/>
      <c r="S35" s="814"/>
      <c r="T35" s="814"/>
      <c r="U35" s="814"/>
      <c r="V35" s="244"/>
    </row>
    <row r="36" spans="1:28" ht="18.75" customHeight="1">
      <c r="A36" s="232"/>
      <c r="B36" s="225"/>
      <c r="C36" s="837" t="s">
        <v>592</v>
      </c>
      <c r="D36" s="837"/>
      <c r="E36" s="837"/>
      <c r="F36" s="837"/>
      <c r="G36" s="837"/>
      <c r="H36" s="837"/>
      <c r="I36" s="837"/>
      <c r="J36" s="837"/>
      <c r="K36" s="837"/>
      <c r="L36" s="837"/>
      <c r="M36" s="837"/>
      <c r="N36" s="837"/>
      <c r="O36" s="837"/>
      <c r="P36" s="837"/>
      <c r="Q36" s="837"/>
      <c r="R36" s="837"/>
      <c r="S36" s="837"/>
      <c r="T36" s="837"/>
      <c r="U36" s="837"/>
      <c r="V36" s="244"/>
    </row>
    <row r="37" spans="1:28" ht="18" customHeight="1">
      <c r="A37" s="232"/>
      <c r="B37" s="225"/>
      <c r="C37" s="837" t="s">
        <v>571</v>
      </c>
      <c r="D37" s="837"/>
      <c r="E37" s="837"/>
      <c r="F37" s="837"/>
      <c r="G37" s="837"/>
      <c r="H37" s="837"/>
      <c r="I37" s="837"/>
      <c r="J37" s="837"/>
      <c r="K37" s="837"/>
      <c r="L37" s="837"/>
      <c r="M37" s="837"/>
      <c r="N37" s="837"/>
      <c r="O37" s="837"/>
      <c r="P37" s="837"/>
      <c r="Q37" s="837"/>
      <c r="R37" s="837"/>
      <c r="S37" s="837"/>
      <c r="T37" s="837"/>
      <c r="U37" s="837"/>
      <c r="V37" s="244"/>
    </row>
    <row r="38" spans="1:28" ht="20.25" customHeight="1">
      <c r="A38" s="232"/>
      <c r="B38" s="225"/>
      <c r="C38" s="837" t="s">
        <v>572</v>
      </c>
      <c r="D38" s="837"/>
      <c r="E38" s="837"/>
      <c r="F38" s="837"/>
      <c r="G38" s="837"/>
      <c r="H38" s="837"/>
      <c r="I38" s="837"/>
      <c r="J38" s="837"/>
      <c r="K38" s="837"/>
      <c r="L38" s="837"/>
      <c r="M38" s="837"/>
      <c r="N38" s="837"/>
      <c r="O38" s="837"/>
      <c r="P38" s="837"/>
      <c r="Q38" s="837"/>
      <c r="R38" s="837"/>
      <c r="S38" s="837"/>
      <c r="T38" s="837"/>
      <c r="U38" s="837"/>
      <c r="V38" s="244"/>
    </row>
    <row r="39" spans="1:28" ht="10.5" customHeight="1">
      <c r="A39" s="232"/>
      <c r="B39" s="225"/>
      <c r="C39" s="287"/>
      <c r="D39" s="287"/>
      <c r="E39" s="287"/>
      <c r="F39" s="287"/>
      <c r="G39" s="287"/>
      <c r="H39" s="287"/>
      <c r="I39" s="287"/>
      <c r="J39" s="287"/>
      <c r="K39" s="287"/>
      <c r="L39" s="287"/>
      <c r="M39" s="287"/>
      <c r="N39" s="287"/>
      <c r="O39" s="287"/>
      <c r="P39" s="287"/>
      <c r="Q39" s="287"/>
      <c r="R39" s="287"/>
      <c r="S39" s="287"/>
      <c r="T39" s="287"/>
      <c r="U39" s="287"/>
      <c r="V39" s="244"/>
    </row>
    <row r="40" spans="1:28" ht="23.65" customHeight="1">
      <c r="A40" s="244"/>
      <c r="B40" s="244"/>
      <c r="C40" s="244"/>
      <c r="D40" s="705" t="s">
        <v>573</v>
      </c>
      <c r="E40" s="705"/>
      <c r="F40" s="705"/>
      <c r="G40" s="705"/>
      <c r="H40" s="705"/>
      <c r="I40" s="705"/>
      <c r="J40" s="705"/>
      <c r="K40" s="705"/>
      <c r="L40" s="705"/>
      <c r="M40" s="705"/>
      <c r="N40" s="705"/>
      <c r="O40" s="705"/>
      <c r="P40" s="705"/>
      <c r="Q40" s="705"/>
      <c r="R40" s="705"/>
      <c r="S40" s="705"/>
      <c r="T40" s="705"/>
      <c r="U40" s="705"/>
      <c r="V40" s="244"/>
      <c r="X40" s="273" t="b">
        <v>0</v>
      </c>
    </row>
    <row r="41" spans="1:28" ht="13.15" customHeight="1">
      <c r="A41" s="244"/>
      <c r="B41" s="244"/>
      <c r="C41" s="244"/>
      <c r="D41" s="244"/>
      <c r="E41" s="244"/>
      <c r="F41" s="244"/>
      <c r="G41" s="244"/>
      <c r="H41" s="244"/>
      <c r="I41" s="244"/>
      <c r="J41" s="244"/>
      <c r="K41" s="244"/>
      <c r="L41" s="300"/>
      <c r="M41" s="300"/>
      <c r="N41" s="322"/>
      <c r="O41" s="322"/>
      <c r="P41" s="322"/>
      <c r="Q41" s="322"/>
      <c r="R41" s="322"/>
      <c r="S41" s="322"/>
      <c r="T41" s="322"/>
      <c r="U41" s="322"/>
      <c r="V41" s="244"/>
    </row>
    <row r="42" spans="1:28">
      <c r="A42" s="244"/>
      <c r="B42" s="323" t="s">
        <v>436</v>
      </c>
      <c r="C42" s="244" t="s">
        <v>532</v>
      </c>
      <c r="D42" s="244"/>
      <c r="E42" s="244"/>
      <c r="F42" s="244"/>
      <c r="G42" s="244"/>
      <c r="H42" s="244"/>
      <c r="I42" s="244"/>
      <c r="J42" s="244"/>
      <c r="K42" s="244"/>
      <c r="L42" s="324"/>
      <c r="M42" s="324"/>
      <c r="N42" s="325"/>
      <c r="O42" s="325"/>
      <c r="P42" s="325"/>
      <c r="Q42" s="325"/>
      <c r="R42" s="325"/>
      <c r="S42" s="325"/>
      <c r="T42" s="325"/>
      <c r="U42" s="325"/>
      <c r="V42" s="244"/>
    </row>
    <row r="43" spans="1:28" ht="30.75" customHeight="1">
      <c r="A43" s="244"/>
      <c r="B43" s="816" t="s">
        <v>642</v>
      </c>
      <c r="C43" s="817"/>
      <c r="D43" s="817"/>
      <c r="E43" s="817"/>
      <c r="F43" s="817"/>
      <c r="G43" s="817"/>
      <c r="H43" s="817"/>
      <c r="I43" s="817"/>
      <c r="J43" s="817"/>
      <c r="K43" s="817"/>
      <c r="L43" s="817"/>
      <c r="M43" s="817"/>
      <c r="N43" s="817"/>
      <c r="O43" s="817"/>
      <c r="P43" s="817"/>
      <c r="Q43" s="817"/>
      <c r="R43" s="817"/>
      <c r="S43" s="817"/>
      <c r="T43" s="817"/>
      <c r="U43" s="818"/>
      <c r="V43" s="244"/>
    </row>
    <row r="44" spans="1:28" ht="30.75" customHeight="1">
      <c r="A44" s="244"/>
      <c r="B44" s="819"/>
      <c r="C44" s="820"/>
      <c r="D44" s="820"/>
      <c r="E44" s="820"/>
      <c r="F44" s="820"/>
      <c r="G44" s="820"/>
      <c r="H44" s="820"/>
      <c r="I44" s="820"/>
      <c r="J44" s="820"/>
      <c r="K44" s="820"/>
      <c r="L44" s="820"/>
      <c r="M44" s="820"/>
      <c r="N44" s="820"/>
      <c r="O44" s="820"/>
      <c r="P44" s="820"/>
      <c r="Q44" s="820"/>
      <c r="R44" s="820"/>
      <c r="S44" s="820"/>
      <c r="T44" s="820"/>
      <c r="U44" s="821"/>
      <c r="V44" s="244"/>
    </row>
    <row r="45" spans="1:28" ht="22.5" customHeight="1">
      <c r="A45" s="244"/>
      <c r="B45" s="819"/>
      <c r="C45" s="820"/>
      <c r="D45" s="820"/>
      <c r="E45" s="820"/>
      <c r="F45" s="820"/>
      <c r="G45" s="820"/>
      <c r="H45" s="820"/>
      <c r="I45" s="820"/>
      <c r="J45" s="820"/>
      <c r="K45" s="820"/>
      <c r="L45" s="820"/>
      <c r="M45" s="820"/>
      <c r="N45" s="820"/>
      <c r="O45" s="820"/>
      <c r="P45" s="820"/>
      <c r="Q45" s="820"/>
      <c r="R45" s="820"/>
      <c r="S45" s="820"/>
      <c r="T45" s="820"/>
      <c r="U45" s="821"/>
      <c r="V45" s="244"/>
    </row>
    <row r="46" spans="1:28" ht="22.5" customHeight="1">
      <c r="A46" s="244"/>
      <c r="B46" s="822"/>
      <c r="C46" s="823"/>
      <c r="D46" s="823"/>
      <c r="E46" s="823"/>
      <c r="F46" s="823"/>
      <c r="G46" s="823"/>
      <c r="H46" s="823"/>
      <c r="I46" s="823"/>
      <c r="J46" s="823"/>
      <c r="K46" s="823"/>
      <c r="L46" s="823"/>
      <c r="M46" s="823"/>
      <c r="N46" s="823"/>
      <c r="O46" s="823"/>
      <c r="P46" s="823"/>
      <c r="Q46" s="823"/>
      <c r="R46" s="823"/>
      <c r="S46" s="823"/>
      <c r="T46" s="823"/>
      <c r="U46" s="824"/>
      <c r="V46" s="244"/>
    </row>
    <row r="47" spans="1:28" ht="8.25" customHeight="1">
      <c r="A47" s="244"/>
      <c r="B47" s="326"/>
      <c r="C47" s="326"/>
      <c r="D47" s="326"/>
      <c r="E47" s="326"/>
      <c r="F47" s="326"/>
      <c r="G47" s="326"/>
      <c r="H47" s="326"/>
      <c r="I47" s="326"/>
      <c r="J47" s="326"/>
      <c r="K47" s="326"/>
      <c r="L47" s="326"/>
      <c r="M47" s="326"/>
      <c r="N47" s="326"/>
      <c r="O47" s="326"/>
      <c r="P47" s="326"/>
      <c r="Q47" s="326"/>
      <c r="R47" s="326"/>
      <c r="S47" s="326"/>
      <c r="T47" s="326"/>
      <c r="U47" s="326"/>
      <c r="V47" s="244"/>
    </row>
    <row r="48" spans="1:28" ht="19.5" customHeight="1">
      <c r="A48" s="244"/>
      <c r="B48" s="327"/>
      <c r="C48" s="327"/>
      <c r="D48" s="327"/>
      <c r="E48" s="327"/>
      <c r="F48" s="216"/>
      <c r="G48" s="216"/>
      <c r="H48" s="216"/>
      <c r="I48" s="216"/>
      <c r="J48" s="216"/>
      <c r="K48" s="216"/>
      <c r="L48" s="767" t="s">
        <v>542</v>
      </c>
      <c r="M48" s="767"/>
      <c r="N48" s="767"/>
      <c r="O48" s="767"/>
      <c r="P48" s="767"/>
      <c r="Q48" s="767"/>
      <c r="R48" s="767"/>
      <c r="S48" s="767"/>
      <c r="T48" s="767"/>
      <c r="U48" s="767"/>
      <c r="V48" s="767"/>
    </row>
    <row r="49" spans="1:26" ht="19.5" customHeight="1">
      <c r="A49" s="244"/>
      <c r="B49" s="327"/>
      <c r="C49" s="327"/>
      <c r="D49" s="327"/>
      <c r="E49" s="327"/>
      <c r="F49" s="216"/>
      <c r="G49" s="216"/>
      <c r="H49" s="216"/>
      <c r="I49" s="216"/>
      <c r="J49" s="216"/>
      <c r="K49" s="216"/>
      <c r="L49" s="328"/>
      <c r="M49" s="328"/>
      <c r="N49" s="328"/>
      <c r="O49" s="328"/>
      <c r="P49" s="328"/>
      <c r="Q49" s="328"/>
      <c r="R49" s="328"/>
      <c r="S49" s="328"/>
      <c r="T49" s="328"/>
      <c r="U49" s="328"/>
      <c r="V49" s="328"/>
    </row>
    <row r="50" spans="1:26" ht="10.5" customHeight="1">
      <c r="A50" s="244"/>
      <c r="B50" s="327"/>
      <c r="C50" s="327"/>
      <c r="D50" s="327"/>
      <c r="E50" s="327"/>
      <c r="F50" s="216"/>
      <c r="G50" s="216"/>
      <c r="H50" s="216"/>
      <c r="I50" s="216"/>
      <c r="J50" s="216"/>
      <c r="K50" s="216"/>
      <c r="L50" s="272"/>
      <c r="M50" s="272"/>
      <c r="N50" s="272"/>
      <c r="O50" s="272"/>
      <c r="P50" s="272"/>
      <c r="Q50" s="272"/>
      <c r="R50" s="272"/>
      <c r="S50" s="272"/>
      <c r="T50" s="272"/>
      <c r="U50" s="272"/>
      <c r="V50" s="272"/>
    </row>
    <row r="51" spans="1:26" ht="18" customHeight="1">
      <c r="A51" s="842" t="s">
        <v>533</v>
      </c>
      <c r="B51" s="843"/>
      <c r="C51" s="843"/>
      <c r="D51" s="843"/>
      <c r="E51" s="843"/>
      <c r="F51" s="843"/>
      <c r="G51" s="843"/>
      <c r="H51" s="843"/>
      <c r="I51" s="843"/>
      <c r="J51" s="843"/>
      <c r="K51" s="843"/>
      <c r="L51" s="843"/>
      <c r="M51" s="843"/>
      <c r="N51" s="843"/>
      <c r="O51" s="843"/>
      <c r="P51" s="843"/>
      <c r="Q51" s="843"/>
      <c r="R51" s="843"/>
      <c r="S51" s="843"/>
      <c r="T51" s="843"/>
      <c r="U51" s="843"/>
      <c r="V51" s="272"/>
    </row>
    <row r="52" spans="1:26" ht="18" customHeight="1">
      <c r="A52" s="244"/>
      <c r="B52" s="327"/>
      <c r="C52" s="327"/>
      <c r="D52" s="327"/>
      <c r="E52" s="327"/>
      <c r="F52" s="216"/>
      <c r="G52" s="216"/>
      <c r="H52" s="216"/>
      <c r="I52" s="216"/>
      <c r="J52" s="216"/>
      <c r="K52" s="216"/>
      <c r="L52" s="272"/>
      <c r="M52" s="272"/>
      <c r="N52" s="272"/>
      <c r="O52" s="272"/>
      <c r="P52" s="272"/>
      <c r="Q52" s="272"/>
      <c r="R52" s="272"/>
      <c r="S52" s="272"/>
      <c r="T52" s="272"/>
      <c r="U52" s="272"/>
      <c r="V52" s="272"/>
    </row>
    <row r="53" spans="1:26" s="329" customFormat="1" ht="16.5" customHeight="1">
      <c r="A53" s="229" t="s">
        <v>22</v>
      </c>
      <c r="B53" s="223" t="s">
        <v>534</v>
      </c>
      <c r="Q53" s="330"/>
      <c r="X53" s="331"/>
      <c r="Y53" s="331"/>
      <c r="Z53" s="331"/>
    </row>
    <row r="54" spans="1:26" ht="27.75" customHeight="1">
      <c r="A54" s="244"/>
      <c r="B54" s="319" t="s">
        <v>448</v>
      </c>
      <c r="C54" s="245" t="s">
        <v>477</v>
      </c>
      <c r="D54" s="245"/>
      <c r="E54" s="245"/>
      <c r="F54" s="245"/>
      <c r="G54" s="245"/>
      <c r="H54" s="245"/>
      <c r="I54" s="245"/>
      <c r="J54" s="245"/>
      <c r="K54" s="245"/>
      <c r="L54" s="245"/>
      <c r="M54" s="245"/>
      <c r="N54" s="245"/>
      <c r="O54" s="245"/>
      <c r="P54" s="245"/>
      <c r="Q54" s="245"/>
      <c r="R54" s="245"/>
      <c r="S54" s="245"/>
      <c r="T54" s="245"/>
      <c r="U54" s="245"/>
      <c r="V54" s="245"/>
    </row>
    <row r="55" spans="1:26" ht="23.25" customHeight="1">
      <c r="A55" s="244"/>
      <c r="B55" s="332" t="s">
        <v>577</v>
      </c>
      <c r="C55" s="705" t="s">
        <v>578</v>
      </c>
      <c r="D55" s="705"/>
      <c r="E55" s="705"/>
      <c r="F55" s="705"/>
      <c r="G55" s="705"/>
      <c r="H55" s="705"/>
      <c r="I55" s="705"/>
      <c r="J55" s="705"/>
      <c r="K55" s="705"/>
      <c r="L55" s="705"/>
      <c r="M55" s="705"/>
      <c r="N55" s="705"/>
      <c r="O55" s="705"/>
      <c r="P55" s="705"/>
      <c r="Q55" s="705"/>
      <c r="R55" s="705"/>
      <c r="S55" s="705"/>
      <c r="T55" s="705"/>
      <c r="U55" s="705"/>
      <c r="V55" s="245"/>
    </row>
    <row r="56" spans="1:26" ht="16.5" customHeight="1">
      <c r="A56" s="244"/>
      <c r="B56" s="844" t="s">
        <v>585</v>
      </c>
      <c r="C56" s="844"/>
      <c r="D56" s="844"/>
      <c r="E56" s="844"/>
      <c r="F56" s="844"/>
      <c r="G56" s="844"/>
      <c r="H56" s="844"/>
      <c r="I56" s="844"/>
      <c r="J56" s="844"/>
      <c r="K56" s="844"/>
      <c r="L56" s="844"/>
      <c r="M56" s="844"/>
      <c r="N56" s="844"/>
      <c r="O56" s="844"/>
      <c r="P56" s="844"/>
      <c r="Q56" s="844"/>
      <c r="R56" s="844"/>
      <c r="S56" s="844"/>
      <c r="T56" s="844"/>
      <c r="U56" s="844"/>
      <c r="V56" s="844"/>
    </row>
    <row r="57" spans="1:26" ht="15.75" customHeight="1">
      <c r="A57" s="232"/>
      <c r="B57" s="844" t="s">
        <v>521</v>
      </c>
      <c r="C57" s="844"/>
      <c r="D57" s="844"/>
      <c r="E57" s="844"/>
      <c r="F57" s="844"/>
      <c r="G57" s="844"/>
      <c r="H57" s="844"/>
      <c r="I57" s="844"/>
      <c r="J57" s="844"/>
      <c r="K57" s="844"/>
      <c r="L57" s="844"/>
      <c r="M57" s="844"/>
      <c r="N57" s="844"/>
      <c r="O57" s="844"/>
      <c r="P57" s="844"/>
      <c r="Q57" s="844"/>
      <c r="R57" s="844"/>
      <c r="S57" s="844"/>
      <c r="T57" s="844"/>
      <c r="U57" s="844"/>
      <c r="V57" s="844"/>
    </row>
    <row r="58" spans="1:26" ht="6" customHeight="1">
      <c r="A58" s="244"/>
      <c r="B58" s="244"/>
      <c r="C58" s="244"/>
      <c r="D58" s="244"/>
      <c r="E58" s="244"/>
      <c r="F58" s="244"/>
      <c r="G58" s="244"/>
      <c r="H58" s="244"/>
      <c r="I58" s="244"/>
      <c r="J58" s="244"/>
      <c r="K58" s="244"/>
      <c r="L58" s="244"/>
      <c r="M58" s="244"/>
      <c r="N58" s="244"/>
      <c r="O58" s="244"/>
      <c r="P58" s="244"/>
      <c r="Q58" s="244"/>
      <c r="R58" s="244"/>
      <c r="S58" s="244"/>
      <c r="T58" s="244"/>
      <c r="U58" s="244"/>
    </row>
    <row r="59" spans="1:26" ht="43.5" customHeight="1">
      <c r="A59" s="244"/>
      <c r="B59" s="735" t="s">
        <v>535</v>
      </c>
      <c r="C59" s="736"/>
      <c r="D59" s="736"/>
      <c r="E59" s="737"/>
      <c r="F59" s="741"/>
      <c r="G59" s="742"/>
      <c r="H59" s="742"/>
      <c r="I59" s="742"/>
      <c r="J59" s="742"/>
      <c r="K59" s="742"/>
      <c r="L59" s="742"/>
      <c r="M59" s="838"/>
    </row>
    <row r="60" spans="1:26" ht="26.25" customHeight="1">
      <c r="A60" s="244"/>
      <c r="B60" s="732" t="s">
        <v>42</v>
      </c>
      <c r="C60" s="733"/>
      <c r="D60" s="733"/>
      <c r="E60" s="733"/>
      <c r="F60" s="712" t="s">
        <v>2</v>
      </c>
      <c r="G60" s="713"/>
      <c r="H60" s="248"/>
      <c r="I60" s="333" t="s">
        <v>3</v>
      </c>
      <c r="J60" s="248"/>
      <c r="K60" s="333" t="s">
        <v>4</v>
      </c>
      <c r="L60" s="248"/>
      <c r="M60" s="334" t="s">
        <v>5</v>
      </c>
    </row>
    <row r="61" spans="1:26" ht="26.25" customHeight="1">
      <c r="A61" s="244"/>
      <c r="B61" s="726"/>
      <c r="C61" s="727"/>
      <c r="D61" s="727"/>
      <c r="E61" s="727"/>
      <c r="F61" s="839"/>
      <c r="G61" s="840"/>
      <c r="H61" s="742"/>
      <c r="I61" s="742"/>
      <c r="J61" s="247" t="s">
        <v>43</v>
      </c>
      <c r="K61" s="841"/>
      <c r="L61" s="841"/>
      <c r="M61" s="334"/>
    </row>
    <row r="62" spans="1:26" ht="30" customHeight="1">
      <c r="A62" s="244"/>
      <c r="B62" s="845" t="s">
        <v>614</v>
      </c>
      <c r="C62" s="846"/>
      <c r="D62" s="846"/>
      <c r="E62" s="847"/>
      <c r="F62" s="335"/>
      <c r="G62" s="336"/>
      <c r="H62" s="848"/>
      <c r="I62" s="848"/>
      <c r="J62" s="848"/>
      <c r="K62" s="848"/>
      <c r="L62" s="337" t="s">
        <v>45</v>
      </c>
      <c r="M62" s="338"/>
    </row>
    <row r="63" spans="1:26" ht="26.25" customHeight="1">
      <c r="A63" s="244"/>
      <c r="B63" s="712" t="s">
        <v>44</v>
      </c>
      <c r="C63" s="713"/>
      <c r="D63" s="713"/>
      <c r="E63" s="714"/>
      <c r="F63" s="339"/>
      <c r="G63" s="340"/>
      <c r="H63" s="742"/>
      <c r="I63" s="742"/>
      <c r="J63" s="742"/>
      <c r="K63" s="742"/>
      <c r="L63" s="340" t="s">
        <v>45</v>
      </c>
      <c r="M63" s="341"/>
    </row>
    <row r="64" spans="1:26" ht="30" customHeight="1">
      <c r="A64" s="244"/>
      <c r="B64" s="804" t="s">
        <v>615</v>
      </c>
      <c r="C64" s="805"/>
      <c r="D64" s="805"/>
      <c r="E64" s="805"/>
      <c r="F64" s="805"/>
      <c r="G64" s="805"/>
      <c r="H64" s="805"/>
      <c r="I64" s="805"/>
      <c r="J64" s="805"/>
      <c r="K64" s="805"/>
      <c r="L64" s="805"/>
      <c r="M64" s="805"/>
      <c r="N64" s="805"/>
      <c r="O64" s="805"/>
      <c r="P64" s="805"/>
      <c r="Q64" s="805"/>
      <c r="R64" s="805"/>
      <c r="S64" s="805"/>
      <c r="T64" s="805"/>
      <c r="U64" s="805"/>
      <c r="V64" s="805"/>
    </row>
    <row r="65" spans="1:26" ht="30" customHeight="1">
      <c r="A65" s="244"/>
      <c r="B65" s="227"/>
      <c r="C65" s="227"/>
      <c r="D65" s="227"/>
      <c r="E65" s="227"/>
      <c r="F65" s="227"/>
      <c r="G65" s="227"/>
      <c r="H65" s="227"/>
      <c r="I65" s="227"/>
      <c r="J65" s="227"/>
      <c r="K65" s="227"/>
      <c r="L65" s="227"/>
      <c r="M65" s="227"/>
    </row>
    <row r="66" spans="1:26" ht="23.25" customHeight="1">
      <c r="A66" s="244"/>
      <c r="B66" s="286" t="s">
        <v>579</v>
      </c>
      <c r="C66" s="837" t="s">
        <v>580</v>
      </c>
      <c r="D66" s="837"/>
      <c r="E66" s="837"/>
      <c r="F66" s="837"/>
      <c r="G66" s="837"/>
      <c r="H66" s="837"/>
      <c r="I66" s="837"/>
      <c r="J66" s="837"/>
      <c r="K66" s="837"/>
      <c r="L66" s="837"/>
      <c r="M66" s="837"/>
      <c r="N66" s="837"/>
      <c r="O66" s="837"/>
      <c r="P66" s="837"/>
      <c r="Q66" s="837"/>
      <c r="R66" s="837"/>
      <c r="S66" s="837"/>
      <c r="T66" s="837"/>
      <c r="U66" s="837"/>
    </row>
    <row r="67" spans="1:26" ht="19.5" customHeight="1">
      <c r="A67" s="244"/>
      <c r="B67" s="307"/>
      <c r="C67" s="814" t="s">
        <v>593</v>
      </c>
      <c r="D67" s="814"/>
      <c r="E67" s="814"/>
      <c r="F67" s="814"/>
      <c r="G67" s="814"/>
      <c r="H67" s="814"/>
      <c r="I67" s="814"/>
      <c r="J67" s="814"/>
      <c r="K67" s="814"/>
      <c r="L67" s="814"/>
      <c r="M67" s="814"/>
      <c r="N67" s="814"/>
      <c r="O67" s="814"/>
      <c r="P67" s="814"/>
      <c r="Q67" s="814"/>
      <c r="R67" s="814"/>
      <c r="S67" s="814"/>
      <c r="T67" s="814"/>
      <c r="U67" s="814"/>
    </row>
    <row r="68" spans="1:26" ht="21" customHeight="1">
      <c r="A68" s="244"/>
      <c r="B68" s="307"/>
      <c r="C68" s="814"/>
      <c r="D68" s="814"/>
      <c r="E68" s="814"/>
      <c r="F68" s="814"/>
      <c r="G68" s="814"/>
      <c r="H68" s="814"/>
      <c r="I68" s="814"/>
      <c r="J68" s="814"/>
      <c r="K68" s="814"/>
      <c r="L68" s="814"/>
      <c r="M68" s="814"/>
      <c r="N68" s="814"/>
      <c r="O68" s="814"/>
      <c r="P68" s="814"/>
      <c r="Q68" s="814"/>
      <c r="R68" s="814"/>
      <c r="S68" s="814"/>
      <c r="T68" s="814"/>
      <c r="U68" s="814"/>
    </row>
    <row r="69" spans="1:26" s="240" customFormat="1" ht="18" customHeight="1">
      <c r="A69" s="245"/>
      <c r="B69" s="225"/>
      <c r="C69" s="705" t="s">
        <v>591</v>
      </c>
      <c r="D69" s="705"/>
      <c r="E69" s="705"/>
      <c r="F69" s="705"/>
      <c r="G69" s="705"/>
      <c r="H69" s="705"/>
      <c r="I69" s="705"/>
      <c r="J69" s="705"/>
      <c r="K69" s="705"/>
      <c r="L69" s="705"/>
      <c r="M69" s="705"/>
      <c r="N69" s="705"/>
      <c r="O69" s="705"/>
      <c r="P69" s="705"/>
      <c r="Q69" s="705"/>
      <c r="R69" s="705"/>
      <c r="S69" s="705"/>
      <c r="T69" s="705"/>
      <c r="U69" s="705"/>
      <c r="X69" s="342"/>
      <c r="Y69" s="342"/>
      <c r="Z69" s="342" t="s">
        <v>33</v>
      </c>
    </row>
    <row r="70" spans="1:26" ht="18" customHeight="1">
      <c r="A70" s="244"/>
      <c r="B70" s="225"/>
      <c r="C70" s="705" t="s">
        <v>574</v>
      </c>
      <c r="D70" s="705"/>
      <c r="E70" s="705"/>
      <c r="F70" s="705"/>
      <c r="G70" s="705"/>
      <c r="H70" s="705"/>
      <c r="I70" s="705"/>
      <c r="J70" s="705"/>
      <c r="K70" s="705"/>
      <c r="L70" s="705"/>
      <c r="M70" s="705"/>
      <c r="N70" s="705"/>
      <c r="O70" s="705"/>
      <c r="P70" s="705"/>
      <c r="Q70" s="705"/>
      <c r="R70" s="705"/>
      <c r="S70" s="705"/>
      <c r="T70" s="705"/>
      <c r="U70" s="705"/>
    </row>
    <row r="71" spans="1:26" ht="18" customHeight="1">
      <c r="A71" s="244"/>
      <c r="B71" s="225"/>
      <c r="C71" s="837" t="s">
        <v>575</v>
      </c>
      <c r="D71" s="837"/>
      <c r="E71" s="837"/>
      <c r="F71" s="837"/>
      <c r="G71" s="837"/>
      <c r="H71" s="837"/>
      <c r="I71" s="837"/>
      <c r="J71" s="837"/>
      <c r="K71" s="837"/>
      <c r="L71" s="837"/>
      <c r="M71" s="837"/>
      <c r="N71" s="837"/>
      <c r="O71" s="837"/>
      <c r="P71" s="837"/>
      <c r="Q71" s="837"/>
      <c r="R71" s="837"/>
      <c r="S71" s="837"/>
      <c r="T71" s="837"/>
      <c r="U71" s="837"/>
    </row>
    <row r="72" spans="1:26" ht="18" customHeight="1">
      <c r="A72" s="244"/>
      <c r="B72" s="225"/>
      <c r="C72" s="837" t="s">
        <v>576</v>
      </c>
      <c r="D72" s="837"/>
      <c r="E72" s="837"/>
      <c r="F72" s="837"/>
      <c r="G72" s="837"/>
      <c r="H72" s="837"/>
      <c r="I72" s="837"/>
      <c r="J72" s="837"/>
      <c r="K72" s="837"/>
      <c r="L72" s="837"/>
      <c r="M72" s="837"/>
      <c r="N72" s="837"/>
      <c r="O72" s="837"/>
      <c r="P72" s="837"/>
      <c r="Q72" s="837"/>
      <c r="R72" s="837"/>
      <c r="S72" s="837"/>
      <c r="T72" s="837"/>
      <c r="U72" s="837"/>
    </row>
    <row r="73" spans="1:26" ht="8.25" customHeight="1">
      <c r="A73" s="244"/>
      <c r="B73" s="225"/>
      <c r="C73" s="287"/>
      <c r="D73" s="287"/>
      <c r="E73" s="287"/>
      <c r="F73" s="287"/>
      <c r="G73" s="287"/>
      <c r="H73" s="287"/>
      <c r="I73" s="287"/>
      <c r="J73" s="287"/>
      <c r="K73" s="287"/>
      <c r="L73" s="287"/>
      <c r="M73" s="287"/>
      <c r="N73" s="287"/>
      <c r="O73" s="287"/>
      <c r="P73" s="287"/>
      <c r="Q73" s="287"/>
      <c r="R73" s="287"/>
      <c r="S73" s="287"/>
      <c r="T73" s="287"/>
      <c r="U73" s="287"/>
    </row>
    <row r="74" spans="1:26" ht="23.25" customHeight="1">
      <c r="A74" s="244"/>
      <c r="B74" s="225"/>
      <c r="C74" s="243"/>
      <c r="D74" s="705" t="s">
        <v>573</v>
      </c>
      <c r="E74" s="705"/>
      <c r="F74" s="705"/>
      <c r="G74" s="705"/>
      <c r="H74" s="705"/>
      <c r="I74" s="705"/>
      <c r="J74" s="705"/>
      <c r="K74" s="705"/>
      <c r="L74" s="705"/>
      <c r="M74" s="705"/>
      <c r="N74" s="705"/>
      <c r="O74" s="705"/>
      <c r="P74" s="705"/>
      <c r="Q74" s="705"/>
      <c r="R74" s="705"/>
      <c r="S74" s="705"/>
      <c r="T74" s="705"/>
      <c r="U74" s="705"/>
      <c r="X74" s="273" t="b">
        <v>0</v>
      </c>
    </row>
    <row r="75" spans="1:26" ht="30.75" customHeight="1">
      <c r="A75" s="244"/>
      <c r="B75" s="244"/>
      <c r="C75" s="244"/>
      <c r="D75" s="244"/>
      <c r="E75" s="244"/>
      <c r="F75" s="244"/>
      <c r="G75" s="244"/>
      <c r="H75" s="244"/>
      <c r="I75" s="244"/>
      <c r="J75" s="244"/>
      <c r="K75" s="244"/>
      <c r="L75" s="300"/>
    </row>
    <row r="76" spans="1:26" ht="12.6" customHeight="1">
      <c r="A76" s="244"/>
      <c r="B76" s="244"/>
    </row>
    <row r="77" spans="1:26" ht="32.65" customHeight="1">
      <c r="A77" s="244"/>
      <c r="B77" s="343" t="s">
        <v>436</v>
      </c>
      <c r="C77" s="849" t="s">
        <v>616</v>
      </c>
      <c r="D77" s="849"/>
      <c r="E77" s="849"/>
      <c r="F77" s="849"/>
      <c r="G77" s="849"/>
      <c r="H77" s="849"/>
      <c r="I77" s="849"/>
      <c r="J77" s="849"/>
      <c r="K77" s="849"/>
      <c r="L77" s="849"/>
      <c r="M77" s="849"/>
      <c r="N77" s="849"/>
      <c r="O77" s="849"/>
      <c r="P77" s="849"/>
      <c r="Q77" s="849"/>
      <c r="R77" s="849"/>
      <c r="S77" s="849"/>
      <c r="T77" s="849"/>
      <c r="U77" s="849"/>
      <c r="V77" s="344"/>
    </row>
    <row r="78" spans="1:26" ht="13.5" customHeight="1">
      <c r="A78" s="244"/>
      <c r="B78" s="816"/>
      <c r="C78" s="817"/>
      <c r="D78" s="817"/>
      <c r="E78" s="817"/>
      <c r="F78" s="817"/>
      <c r="G78" s="817"/>
      <c r="H78" s="817"/>
      <c r="I78" s="817"/>
      <c r="J78" s="817"/>
      <c r="K78" s="817"/>
      <c r="L78" s="817"/>
      <c r="M78" s="817"/>
      <c r="N78" s="817"/>
      <c r="O78" s="817"/>
      <c r="P78" s="817"/>
      <c r="Q78" s="817"/>
      <c r="R78" s="817"/>
      <c r="S78" s="817"/>
      <c r="T78" s="817"/>
      <c r="U78" s="818"/>
    </row>
    <row r="79" spans="1:26" ht="13.5" customHeight="1">
      <c r="A79" s="244"/>
      <c r="B79" s="819"/>
      <c r="C79" s="820"/>
      <c r="D79" s="820"/>
      <c r="E79" s="820"/>
      <c r="F79" s="820"/>
      <c r="G79" s="820"/>
      <c r="H79" s="820"/>
      <c r="I79" s="820"/>
      <c r="J79" s="820"/>
      <c r="K79" s="820"/>
      <c r="L79" s="820"/>
      <c r="M79" s="820"/>
      <c r="N79" s="820"/>
      <c r="O79" s="820"/>
      <c r="P79" s="820"/>
      <c r="Q79" s="820"/>
      <c r="R79" s="820"/>
      <c r="S79" s="820"/>
      <c r="T79" s="820"/>
      <c r="U79" s="821"/>
    </row>
    <row r="80" spans="1:26" ht="13.5" customHeight="1">
      <c r="A80" s="244"/>
      <c r="B80" s="819"/>
      <c r="C80" s="820"/>
      <c r="D80" s="820"/>
      <c r="E80" s="820"/>
      <c r="F80" s="820"/>
      <c r="G80" s="820"/>
      <c r="H80" s="820"/>
      <c r="I80" s="820"/>
      <c r="J80" s="820"/>
      <c r="K80" s="820"/>
      <c r="L80" s="820"/>
      <c r="M80" s="820"/>
      <c r="N80" s="820"/>
      <c r="O80" s="820"/>
      <c r="P80" s="820"/>
      <c r="Q80" s="820"/>
      <c r="R80" s="820"/>
      <c r="S80" s="820"/>
      <c r="T80" s="820"/>
      <c r="U80" s="821"/>
    </row>
    <row r="81" spans="1:22">
      <c r="A81" s="244"/>
      <c r="B81" s="819"/>
      <c r="C81" s="820"/>
      <c r="D81" s="820"/>
      <c r="E81" s="820"/>
      <c r="F81" s="820"/>
      <c r="G81" s="820"/>
      <c r="H81" s="820"/>
      <c r="I81" s="820"/>
      <c r="J81" s="820"/>
      <c r="K81" s="820"/>
      <c r="L81" s="820"/>
      <c r="M81" s="820"/>
      <c r="N81" s="820"/>
      <c r="O81" s="820"/>
      <c r="P81" s="820"/>
      <c r="Q81" s="820"/>
      <c r="R81" s="820"/>
      <c r="S81" s="820"/>
      <c r="T81" s="820"/>
      <c r="U81" s="821"/>
    </row>
    <row r="82" spans="1:22">
      <c r="A82" s="244"/>
      <c r="B82" s="819"/>
      <c r="C82" s="820"/>
      <c r="D82" s="820"/>
      <c r="E82" s="820"/>
      <c r="F82" s="820"/>
      <c r="G82" s="820"/>
      <c r="H82" s="820"/>
      <c r="I82" s="820"/>
      <c r="J82" s="820"/>
      <c r="K82" s="820"/>
      <c r="L82" s="820"/>
      <c r="M82" s="820"/>
      <c r="N82" s="820"/>
      <c r="O82" s="820"/>
      <c r="P82" s="820"/>
      <c r="Q82" s="820"/>
      <c r="R82" s="820"/>
      <c r="S82" s="820"/>
      <c r="T82" s="820"/>
      <c r="U82" s="821"/>
    </row>
    <row r="83" spans="1:22">
      <c r="A83" s="244"/>
      <c r="B83" s="822"/>
      <c r="C83" s="823"/>
      <c r="D83" s="823"/>
      <c r="E83" s="823"/>
      <c r="F83" s="823"/>
      <c r="G83" s="823"/>
      <c r="H83" s="823"/>
      <c r="I83" s="823"/>
      <c r="J83" s="823"/>
      <c r="K83" s="823"/>
      <c r="L83" s="823"/>
      <c r="M83" s="823"/>
      <c r="N83" s="823"/>
      <c r="O83" s="823"/>
      <c r="P83" s="823"/>
      <c r="Q83" s="823"/>
      <c r="R83" s="823"/>
      <c r="S83" s="823"/>
      <c r="T83" s="823"/>
      <c r="U83" s="824"/>
    </row>
    <row r="84" spans="1:22" hidden="1">
      <c r="A84" s="244"/>
      <c r="B84" s="244"/>
      <c r="C84" s="244"/>
      <c r="D84" s="244"/>
      <c r="E84" s="244"/>
      <c r="F84" s="244"/>
      <c r="G84" s="244"/>
      <c r="H84" s="244"/>
      <c r="I84" s="244"/>
      <c r="J84" s="244"/>
      <c r="K84" s="244"/>
      <c r="L84" s="244"/>
      <c r="M84" s="244"/>
      <c r="N84" s="244"/>
      <c r="O84" s="244"/>
      <c r="P84" s="244"/>
      <c r="Q84" s="244"/>
      <c r="R84" s="244"/>
      <c r="S84" s="244"/>
      <c r="T84" s="244"/>
      <c r="U84" s="244"/>
    </row>
    <row r="85" spans="1:22">
      <c r="A85" s="232"/>
      <c r="B85" s="760"/>
      <c r="C85" s="760"/>
      <c r="D85" s="760"/>
      <c r="E85" s="760"/>
      <c r="F85" s="760"/>
      <c r="G85" s="760"/>
      <c r="H85" s="760"/>
      <c r="I85" s="760"/>
      <c r="J85" s="760"/>
      <c r="K85" s="760"/>
      <c r="L85" s="760"/>
      <c r="M85" s="760"/>
      <c r="N85" s="760"/>
      <c r="O85" s="760"/>
      <c r="P85" s="760"/>
      <c r="Q85" s="760"/>
      <c r="R85" s="760"/>
      <c r="S85" s="760"/>
      <c r="T85" s="760"/>
      <c r="U85" s="760"/>
      <c r="V85" s="760"/>
    </row>
    <row r="86" spans="1:22">
      <c r="A86" s="244"/>
      <c r="B86" s="244"/>
      <c r="C86" s="244"/>
      <c r="D86" s="244"/>
      <c r="E86" s="244"/>
      <c r="F86" s="244"/>
      <c r="G86" s="244"/>
      <c r="H86" s="244"/>
      <c r="I86" s="244"/>
      <c r="J86" s="244"/>
      <c r="K86" s="244"/>
      <c r="L86" s="244"/>
      <c r="M86" s="244"/>
      <c r="N86" s="244"/>
      <c r="O86" s="244"/>
      <c r="P86" s="244"/>
      <c r="Q86" s="244"/>
      <c r="R86" s="244"/>
      <c r="S86" s="244"/>
      <c r="T86" s="244"/>
      <c r="U86" s="244"/>
    </row>
    <row r="87" spans="1:22" ht="15" customHeight="1"/>
  </sheetData>
  <sheetProtection algorithmName="SHA-512" hashValue="h6dS7CRgEQlA+Yn47CoMl4t8RxGvUvLhR0ZChgVS6fWDKzoo5A2nEssKp4fha0gPZNXF4ZRWjgogrkVszpGKKQ==" saltValue="vF8PCFHmVTIarG+rhyU5TA==" spinCount="100000" sheet="1" objects="1" scenarios="1"/>
  <mergeCells count="58">
    <mergeCell ref="B85:V85"/>
    <mergeCell ref="B62:E62"/>
    <mergeCell ref="H62:K62"/>
    <mergeCell ref="C66:U66"/>
    <mergeCell ref="C67:U68"/>
    <mergeCell ref="C69:U69"/>
    <mergeCell ref="C70:U70"/>
    <mergeCell ref="C71:U71"/>
    <mergeCell ref="C72:U72"/>
    <mergeCell ref="D74:U74"/>
    <mergeCell ref="C77:U77"/>
    <mergeCell ref="B78:U83"/>
    <mergeCell ref="B63:E63"/>
    <mergeCell ref="H63:K63"/>
    <mergeCell ref="L48:V48"/>
    <mergeCell ref="A51:U51"/>
    <mergeCell ref="C55:U55"/>
    <mergeCell ref="B56:V56"/>
    <mergeCell ref="B57:V57"/>
    <mergeCell ref="B59:E59"/>
    <mergeCell ref="F59:M59"/>
    <mergeCell ref="B60:E61"/>
    <mergeCell ref="F60:G60"/>
    <mergeCell ref="F61:G61"/>
    <mergeCell ref="H61:I61"/>
    <mergeCell ref="K61:L61"/>
    <mergeCell ref="R16:U16"/>
    <mergeCell ref="M17:P17"/>
    <mergeCell ref="C18:K18"/>
    <mergeCell ref="M18:U18"/>
    <mergeCell ref="B43:U46"/>
    <mergeCell ref="F20:J20"/>
    <mergeCell ref="P20:T20"/>
    <mergeCell ref="I22:T22"/>
    <mergeCell ref="K24:U24"/>
    <mergeCell ref="F25:T25"/>
    <mergeCell ref="B27:U31"/>
    <mergeCell ref="C34:U35"/>
    <mergeCell ref="C36:U36"/>
    <mergeCell ref="C37:U37"/>
    <mergeCell ref="C38:U38"/>
    <mergeCell ref="D40:U40"/>
    <mergeCell ref="B9:U9"/>
    <mergeCell ref="B64:V64"/>
    <mergeCell ref="O2:P2"/>
    <mergeCell ref="K4:N4"/>
    <mergeCell ref="O4:U4"/>
    <mergeCell ref="A6:V6"/>
    <mergeCell ref="A7:V7"/>
    <mergeCell ref="M19:N19"/>
    <mergeCell ref="J11:U11"/>
    <mergeCell ref="Q13:U13"/>
    <mergeCell ref="C14:F14"/>
    <mergeCell ref="N14:T14"/>
    <mergeCell ref="C15:F15"/>
    <mergeCell ref="M15:O15"/>
    <mergeCell ref="R15:U15"/>
    <mergeCell ref="M16:P16"/>
  </mergeCells>
  <phoneticPr fontId="1"/>
  <dataValidations count="1">
    <dataValidation type="list" allowBlank="1" showInputMessage="1" showErrorMessage="1" sqref="F61:F62" xr:uid="{B677A21B-7C02-4437-8A3D-B547B1206962}">
      <formula1>"午前,午後"</formula1>
    </dataValidation>
  </dataValidations>
  <pageMargins left="0.72" right="0.3" top="0.32" bottom="0.35" header="0.52" footer="0.3"/>
  <pageSetup paperSize="9" scale="85" orientation="portrait" r:id="rId1"/>
  <rowBreaks count="1" manualBreakCount="1">
    <brk id="48"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68609" r:id="rId4" name="Check Box 1">
              <controlPr defaultSize="0" autoFill="0" autoLine="0" autoPict="0">
                <anchor moveWithCells="1">
                  <from>
                    <xdr:col>1</xdr:col>
                    <xdr:colOff>57150</xdr:colOff>
                    <xdr:row>12</xdr:row>
                    <xdr:rowOff>57150</xdr:rowOff>
                  </from>
                  <to>
                    <xdr:col>1</xdr:col>
                    <xdr:colOff>304800</xdr:colOff>
                    <xdr:row>12</xdr:row>
                    <xdr:rowOff>190500</xdr:rowOff>
                  </to>
                </anchor>
              </controlPr>
            </control>
          </mc:Choice>
        </mc:AlternateContent>
        <mc:AlternateContent xmlns:mc="http://schemas.openxmlformats.org/markup-compatibility/2006">
          <mc:Choice Requires="x14">
            <control shapeId="68610" r:id="rId5" name="Check Box 2">
              <controlPr defaultSize="0" autoFill="0" autoLine="0" autoPict="0">
                <anchor moveWithCells="1">
                  <from>
                    <xdr:col>11</xdr:col>
                    <xdr:colOff>19050</xdr:colOff>
                    <xdr:row>12</xdr:row>
                    <xdr:rowOff>57150</xdr:rowOff>
                  </from>
                  <to>
                    <xdr:col>11</xdr:col>
                    <xdr:colOff>285750</xdr:colOff>
                    <xdr:row>12</xdr:row>
                    <xdr:rowOff>209550</xdr:rowOff>
                  </to>
                </anchor>
              </controlPr>
            </control>
          </mc:Choice>
        </mc:AlternateContent>
        <mc:AlternateContent xmlns:mc="http://schemas.openxmlformats.org/markup-compatibility/2006">
          <mc:Choice Requires="x14">
            <control shapeId="68611" r:id="rId6" name="Check Box 3">
              <controlPr defaultSize="0" autoFill="0" autoLine="0" autoPict="0">
                <anchor moveWithCells="1">
                  <from>
                    <xdr:col>1</xdr:col>
                    <xdr:colOff>57150</xdr:colOff>
                    <xdr:row>15</xdr:row>
                    <xdr:rowOff>76200</xdr:rowOff>
                  </from>
                  <to>
                    <xdr:col>1</xdr:col>
                    <xdr:colOff>304800</xdr:colOff>
                    <xdr:row>15</xdr:row>
                    <xdr:rowOff>219075</xdr:rowOff>
                  </to>
                </anchor>
              </controlPr>
            </control>
          </mc:Choice>
        </mc:AlternateContent>
        <mc:AlternateContent xmlns:mc="http://schemas.openxmlformats.org/markup-compatibility/2006">
          <mc:Choice Requires="x14">
            <control shapeId="68612" r:id="rId7" name="Check Box 4">
              <controlPr defaultSize="0" autoFill="0" autoLine="0" autoPict="0">
                <anchor moveWithCells="1">
                  <from>
                    <xdr:col>1</xdr:col>
                    <xdr:colOff>57150</xdr:colOff>
                    <xdr:row>17</xdr:row>
                    <xdr:rowOff>66675</xdr:rowOff>
                  </from>
                  <to>
                    <xdr:col>2</xdr:col>
                    <xdr:colOff>0</xdr:colOff>
                    <xdr:row>17</xdr:row>
                    <xdr:rowOff>219075</xdr:rowOff>
                  </to>
                </anchor>
              </controlPr>
            </control>
          </mc:Choice>
        </mc:AlternateContent>
        <mc:AlternateContent xmlns:mc="http://schemas.openxmlformats.org/markup-compatibility/2006">
          <mc:Choice Requires="x14">
            <control shapeId="68613" r:id="rId8" name="Check Box 5">
              <controlPr defaultSize="0" autoFill="0" autoLine="0" autoPict="0">
                <anchor moveWithCells="1">
                  <from>
                    <xdr:col>1</xdr:col>
                    <xdr:colOff>57150</xdr:colOff>
                    <xdr:row>16</xdr:row>
                    <xdr:rowOff>76200</xdr:rowOff>
                  </from>
                  <to>
                    <xdr:col>1</xdr:col>
                    <xdr:colOff>304800</xdr:colOff>
                    <xdr:row>16</xdr:row>
                    <xdr:rowOff>228600</xdr:rowOff>
                  </to>
                </anchor>
              </controlPr>
            </control>
          </mc:Choice>
        </mc:AlternateContent>
        <mc:AlternateContent xmlns:mc="http://schemas.openxmlformats.org/markup-compatibility/2006">
          <mc:Choice Requires="x14">
            <control shapeId="68614" r:id="rId9" name="Check Box 6">
              <controlPr defaultSize="0" autoFill="0" autoLine="0" autoPict="0">
                <anchor moveWithCells="1">
                  <from>
                    <xdr:col>1</xdr:col>
                    <xdr:colOff>57150</xdr:colOff>
                    <xdr:row>14</xdr:row>
                    <xdr:rowOff>57150</xdr:rowOff>
                  </from>
                  <to>
                    <xdr:col>1</xdr:col>
                    <xdr:colOff>304800</xdr:colOff>
                    <xdr:row>14</xdr:row>
                    <xdr:rowOff>190500</xdr:rowOff>
                  </to>
                </anchor>
              </controlPr>
            </control>
          </mc:Choice>
        </mc:AlternateContent>
        <mc:AlternateContent xmlns:mc="http://schemas.openxmlformats.org/markup-compatibility/2006">
          <mc:Choice Requires="x14">
            <control shapeId="68615" r:id="rId10" name="Check Box 7">
              <controlPr defaultSize="0" autoFill="0" autoLine="0" autoPict="0">
                <anchor moveWithCells="1">
                  <from>
                    <xdr:col>11</xdr:col>
                    <xdr:colOff>19050</xdr:colOff>
                    <xdr:row>15</xdr:row>
                    <xdr:rowOff>57150</xdr:rowOff>
                  </from>
                  <to>
                    <xdr:col>11</xdr:col>
                    <xdr:colOff>285750</xdr:colOff>
                    <xdr:row>15</xdr:row>
                    <xdr:rowOff>209550</xdr:rowOff>
                  </to>
                </anchor>
              </controlPr>
            </control>
          </mc:Choice>
        </mc:AlternateContent>
        <mc:AlternateContent xmlns:mc="http://schemas.openxmlformats.org/markup-compatibility/2006">
          <mc:Choice Requires="x14">
            <control shapeId="68616" r:id="rId11" name="Check Box 8">
              <controlPr defaultSize="0" autoFill="0" autoLine="0" autoPict="0">
                <anchor moveWithCells="1">
                  <from>
                    <xdr:col>16</xdr:col>
                    <xdr:colOff>19050</xdr:colOff>
                    <xdr:row>15</xdr:row>
                    <xdr:rowOff>57150</xdr:rowOff>
                  </from>
                  <to>
                    <xdr:col>16</xdr:col>
                    <xdr:colOff>285750</xdr:colOff>
                    <xdr:row>15</xdr:row>
                    <xdr:rowOff>209550</xdr:rowOff>
                  </to>
                </anchor>
              </controlPr>
            </control>
          </mc:Choice>
        </mc:AlternateContent>
        <mc:AlternateContent xmlns:mc="http://schemas.openxmlformats.org/markup-compatibility/2006">
          <mc:Choice Requires="x14">
            <control shapeId="68617" r:id="rId12" name="Check Box 9">
              <controlPr defaultSize="0" autoFill="0" autoLine="0" autoPict="0">
                <anchor moveWithCells="1">
                  <from>
                    <xdr:col>11</xdr:col>
                    <xdr:colOff>19050</xdr:colOff>
                    <xdr:row>17</xdr:row>
                    <xdr:rowOff>57150</xdr:rowOff>
                  </from>
                  <to>
                    <xdr:col>11</xdr:col>
                    <xdr:colOff>285750</xdr:colOff>
                    <xdr:row>17</xdr:row>
                    <xdr:rowOff>209550</xdr:rowOff>
                  </to>
                </anchor>
              </controlPr>
            </control>
          </mc:Choice>
        </mc:AlternateContent>
        <mc:AlternateContent xmlns:mc="http://schemas.openxmlformats.org/markup-compatibility/2006">
          <mc:Choice Requires="x14">
            <control shapeId="68618" r:id="rId13" name="Check Box 10">
              <controlPr defaultSize="0" autoFill="0" autoLine="0" autoPict="0">
                <anchor moveWithCells="1">
                  <from>
                    <xdr:col>11</xdr:col>
                    <xdr:colOff>19050</xdr:colOff>
                    <xdr:row>18</xdr:row>
                    <xdr:rowOff>38100</xdr:rowOff>
                  </from>
                  <to>
                    <xdr:col>11</xdr:col>
                    <xdr:colOff>285750</xdr:colOff>
                    <xdr:row>18</xdr:row>
                    <xdr:rowOff>190500</xdr:rowOff>
                  </to>
                </anchor>
              </controlPr>
            </control>
          </mc:Choice>
        </mc:AlternateContent>
        <mc:AlternateContent xmlns:mc="http://schemas.openxmlformats.org/markup-compatibility/2006">
          <mc:Choice Requires="x14">
            <control shapeId="68619" r:id="rId14" name="Check Box 11">
              <controlPr defaultSize="0" autoFill="0" autoLine="0" autoPict="0">
                <anchor moveWithCells="1">
                  <from>
                    <xdr:col>11</xdr:col>
                    <xdr:colOff>19050</xdr:colOff>
                    <xdr:row>16</xdr:row>
                    <xdr:rowOff>57150</xdr:rowOff>
                  </from>
                  <to>
                    <xdr:col>11</xdr:col>
                    <xdr:colOff>285750</xdr:colOff>
                    <xdr:row>16</xdr:row>
                    <xdr:rowOff>209550</xdr:rowOff>
                  </to>
                </anchor>
              </controlPr>
            </control>
          </mc:Choice>
        </mc:AlternateContent>
        <mc:AlternateContent xmlns:mc="http://schemas.openxmlformats.org/markup-compatibility/2006">
          <mc:Choice Requires="x14">
            <control shapeId="68620" r:id="rId15" name="Check Box 12">
              <controlPr defaultSize="0" autoFill="0" autoLine="0" autoPict="0">
                <anchor moveWithCells="1">
                  <from>
                    <xdr:col>11</xdr:col>
                    <xdr:colOff>19050</xdr:colOff>
                    <xdr:row>14</xdr:row>
                    <xdr:rowOff>57150</xdr:rowOff>
                  </from>
                  <to>
                    <xdr:col>11</xdr:col>
                    <xdr:colOff>285750</xdr:colOff>
                    <xdr:row>14</xdr:row>
                    <xdr:rowOff>209550</xdr:rowOff>
                  </to>
                </anchor>
              </controlPr>
            </control>
          </mc:Choice>
        </mc:AlternateContent>
        <mc:AlternateContent xmlns:mc="http://schemas.openxmlformats.org/markup-compatibility/2006">
          <mc:Choice Requires="x14">
            <control shapeId="68621" r:id="rId16" name="Check Box 13">
              <controlPr defaultSize="0" autoFill="0" autoLine="0" autoPict="0">
                <anchor moveWithCells="1">
                  <from>
                    <xdr:col>16</xdr:col>
                    <xdr:colOff>19050</xdr:colOff>
                    <xdr:row>14</xdr:row>
                    <xdr:rowOff>57150</xdr:rowOff>
                  </from>
                  <to>
                    <xdr:col>16</xdr:col>
                    <xdr:colOff>285750</xdr:colOff>
                    <xdr:row>14</xdr:row>
                    <xdr:rowOff>209550</xdr:rowOff>
                  </to>
                </anchor>
              </controlPr>
            </control>
          </mc:Choice>
        </mc:AlternateContent>
        <mc:AlternateContent xmlns:mc="http://schemas.openxmlformats.org/markup-compatibility/2006">
          <mc:Choice Requires="x14">
            <control shapeId="68622" r:id="rId17" name="Check Box 14">
              <controlPr defaultSize="0" autoFill="0" autoLine="0" autoPict="0">
                <anchor moveWithCells="1">
                  <from>
                    <xdr:col>1</xdr:col>
                    <xdr:colOff>57150</xdr:colOff>
                    <xdr:row>13</xdr:row>
                    <xdr:rowOff>57150</xdr:rowOff>
                  </from>
                  <to>
                    <xdr:col>1</xdr:col>
                    <xdr:colOff>304800</xdr:colOff>
                    <xdr:row>13</xdr:row>
                    <xdr:rowOff>190500</xdr:rowOff>
                  </to>
                </anchor>
              </controlPr>
            </control>
          </mc:Choice>
        </mc:AlternateContent>
        <mc:AlternateContent xmlns:mc="http://schemas.openxmlformats.org/markup-compatibility/2006">
          <mc:Choice Requires="x14">
            <control shapeId="68623" r:id="rId18" name="Check Box 15">
              <controlPr defaultSize="0" autoFill="0" autoLine="0" autoPict="0">
                <anchor moveWithCells="1">
                  <from>
                    <xdr:col>1</xdr:col>
                    <xdr:colOff>57150</xdr:colOff>
                    <xdr:row>18</xdr:row>
                    <xdr:rowOff>57150</xdr:rowOff>
                  </from>
                  <to>
                    <xdr:col>2</xdr:col>
                    <xdr:colOff>0</xdr:colOff>
                    <xdr:row>18</xdr:row>
                    <xdr:rowOff>209550</xdr:rowOff>
                  </to>
                </anchor>
              </controlPr>
            </control>
          </mc:Choice>
        </mc:AlternateContent>
        <mc:AlternateContent xmlns:mc="http://schemas.openxmlformats.org/markup-compatibility/2006">
          <mc:Choice Requires="x14">
            <control shapeId="68624" r:id="rId19" name="Check Box 16">
              <controlPr defaultSize="0" autoFill="0" autoLine="0" autoPict="0">
                <anchor moveWithCells="1">
                  <from>
                    <xdr:col>1</xdr:col>
                    <xdr:colOff>57150</xdr:colOff>
                    <xdr:row>22</xdr:row>
                    <xdr:rowOff>323850</xdr:rowOff>
                  </from>
                  <to>
                    <xdr:col>2</xdr:col>
                    <xdr:colOff>38100</xdr:colOff>
                    <xdr:row>23</xdr:row>
                    <xdr:rowOff>285750</xdr:rowOff>
                  </to>
                </anchor>
              </controlPr>
            </control>
          </mc:Choice>
        </mc:AlternateContent>
        <mc:AlternateContent xmlns:mc="http://schemas.openxmlformats.org/markup-compatibility/2006">
          <mc:Choice Requires="x14">
            <control shapeId="68625" r:id="rId20" name="Check Box 17">
              <controlPr defaultSize="0" autoFill="0" autoLine="0" autoPict="0">
                <anchor moveWithCells="1">
                  <from>
                    <xdr:col>1</xdr:col>
                    <xdr:colOff>57150</xdr:colOff>
                    <xdr:row>21</xdr:row>
                    <xdr:rowOff>19050</xdr:rowOff>
                  </from>
                  <to>
                    <xdr:col>2</xdr:col>
                    <xdr:colOff>28575</xdr:colOff>
                    <xdr:row>22</xdr:row>
                    <xdr:rowOff>0</xdr:rowOff>
                  </to>
                </anchor>
              </controlPr>
            </control>
          </mc:Choice>
        </mc:AlternateContent>
        <mc:AlternateContent xmlns:mc="http://schemas.openxmlformats.org/markup-compatibility/2006">
          <mc:Choice Requires="x14">
            <control shapeId="68626" r:id="rId21" name="Check Box 18">
              <controlPr defaultSize="0" autoFill="0" autoLine="0" autoPict="0">
                <anchor moveWithCells="1">
                  <from>
                    <xdr:col>2</xdr:col>
                    <xdr:colOff>57150</xdr:colOff>
                    <xdr:row>39</xdr:row>
                    <xdr:rowOff>0</xdr:rowOff>
                  </from>
                  <to>
                    <xdr:col>2</xdr:col>
                    <xdr:colOff>304800</xdr:colOff>
                    <xdr:row>39</xdr:row>
                    <xdr:rowOff>247650</xdr:rowOff>
                  </to>
                </anchor>
              </controlPr>
            </control>
          </mc:Choice>
        </mc:AlternateContent>
        <mc:AlternateContent xmlns:mc="http://schemas.openxmlformats.org/markup-compatibility/2006">
          <mc:Choice Requires="x14">
            <control shapeId="68627" r:id="rId22" name="Check Box 19">
              <controlPr defaultSize="0" autoFill="0" autoLine="0" autoPict="0">
                <anchor moveWithCells="1">
                  <from>
                    <xdr:col>2</xdr:col>
                    <xdr:colOff>57150</xdr:colOff>
                    <xdr:row>73</xdr:row>
                    <xdr:rowOff>19050</xdr:rowOff>
                  </from>
                  <to>
                    <xdr:col>2</xdr:col>
                    <xdr:colOff>295275</xdr:colOff>
                    <xdr:row>73</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DA757C55-135E-4378-BE01-72FF1F7E8242}">
          <x14:formula1>
            <xm:f>選択リスト!$AH$2:$AH$13</xm:f>
          </x14:formula1>
          <xm:sqref>J60</xm:sqref>
        </x14:dataValidation>
        <x14:dataValidation type="list" allowBlank="1" showInputMessage="1" showErrorMessage="1" xr:uid="{35BEBCD3-AFC9-4429-9ED3-1019FAA5DD10}">
          <x14:formula1>
            <xm:f>選択リスト!$AI$2:$AI$32</xm:f>
          </x14:formula1>
          <xm:sqref>L60</xm:sqref>
        </x14:dataValidation>
        <x14:dataValidation type="list" allowBlank="1" showInputMessage="1" showErrorMessage="1" error="左側の人数より多い数は入力できません" xr:uid="{E1A96611-4180-45F8-953F-CE2FC0F60F3A}">
          <x14:formula1>
            <xm:f>選択リスト!$AG$2:$AG$3</xm:f>
          </x14:formula1>
          <xm:sqref>H60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8EEA2-02F5-4B56-852D-EBA322ED7DB2}">
  <sheetPr>
    <tabColor theme="7" tint="0.59999389629810485"/>
  </sheetPr>
  <dimension ref="A1:AR204"/>
  <sheetViews>
    <sheetView showGridLines="0" topLeftCell="A42" zoomScaleNormal="100" workbookViewId="0">
      <selection activeCell="AE52" sqref="AE51:AE52"/>
    </sheetView>
  </sheetViews>
  <sheetFormatPr defaultColWidth="9" defaultRowHeight="18.75"/>
  <cols>
    <col min="1" max="1" width="3.125" style="218" customWidth="1"/>
    <col min="2" max="2" width="1.25" style="218" customWidth="1"/>
    <col min="3" max="7" width="4.75" style="218" customWidth="1"/>
    <col min="8" max="8" width="3.75" style="218" customWidth="1"/>
    <col min="9" max="9" width="5.75" style="218" customWidth="1"/>
    <col min="10" max="10" width="4.25" style="218" customWidth="1"/>
    <col min="11" max="15" width="4.75" style="218" customWidth="1"/>
    <col min="16" max="16" width="6" style="218" customWidth="1"/>
    <col min="17" max="17" width="5.25" style="218" customWidth="1"/>
    <col min="18" max="18" width="5.625" style="218" customWidth="1"/>
    <col min="19" max="19" width="2.25" style="218" customWidth="1"/>
    <col min="20" max="20" width="9" style="218"/>
    <col min="21" max="22" width="9" style="273" hidden="1" customWidth="1"/>
    <col min="23" max="23" width="4.625" style="273" customWidth="1"/>
    <col min="24" max="29" width="4.625" style="218" customWidth="1"/>
    <col min="30" max="16384" width="9" style="218"/>
  </cols>
  <sheetData>
    <row r="1" spans="1:28">
      <c r="A1" s="215" t="s">
        <v>206</v>
      </c>
      <c r="B1" s="244"/>
      <c r="C1" s="244"/>
      <c r="D1" s="244"/>
      <c r="E1" s="244"/>
      <c r="F1" s="244"/>
      <c r="G1" s="244"/>
      <c r="H1" s="244"/>
      <c r="I1" s="244"/>
      <c r="J1" s="244"/>
      <c r="K1" s="244"/>
      <c r="L1" s="244"/>
      <c r="M1" s="244"/>
      <c r="N1" s="244"/>
      <c r="O1" s="244"/>
      <c r="P1" s="244"/>
      <c r="Q1" s="244"/>
      <c r="R1" s="244"/>
      <c r="S1" s="244"/>
    </row>
    <row r="2" spans="1:28">
      <c r="A2" s="261"/>
      <c r="B2" s="244"/>
      <c r="C2" s="244"/>
      <c r="D2" s="244"/>
      <c r="E2" s="244"/>
      <c r="F2" s="244"/>
      <c r="G2" s="244"/>
      <c r="H2" s="244"/>
      <c r="I2" s="244"/>
      <c r="J2" s="244"/>
      <c r="K2" s="244"/>
      <c r="L2" s="244"/>
      <c r="M2" s="245" t="s">
        <v>2</v>
      </c>
      <c r="N2" s="262">
        <f>IF('様式第1号 (記入例)'!O2=0,"",'様式第1号 (記入例)'!O2)</f>
        <v>8</v>
      </c>
      <c r="O2" s="245" t="s">
        <v>3</v>
      </c>
      <c r="P2" s="262">
        <f>IF('様式第1号 (記入例)'!Q2=0,"",'様式第1号 (記入例)'!Q2)</f>
        <v>9</v>
      </c>
      <c r="Q2" s="263" t="s">
        <v>4</v>
      </c>
      <c r="R2" s="264">
        <f>IF('様式第1号 (記入例)'!S2=0,"",'様式第1号 (記入例)'!S2)</f>
        <v>1</v>
      </c>
      <c r="S2" s="244" t="s">
        <v>5</v>
      </c>
    </row>
    <row r="3" spans="1:28" ht="9.75" customHeight="1"/>
    <row r="4" spans="1:28">
      <c r="A4" s="244"/>
      <c r="B4" s="244"/>
      <c r="C4" s="244"/>
      <c r="D4" s="244"/>
      <c r="E4" s="244"/>
      <c r="F4" s="244"/>
      <c r="G4" s="244"/>
      <c r="H4" s="244"/>
      <c r="I4" s="244"/>
      <c r="J4" s="244"/>
      <c r="K4" s="286"/>
      <c r="L4" s="286" t="s">
        <v>30</v>
      </c>
      <c r="M4" s="801" t="str">
        <f>IF('様式第1号 (記入例)'!L9=0,"",'様式第1号 (記入例)'!L9)</f>
        <v>株式会社しごと建設</v>
      </c>
      <c r="N4" s="801"/>
      <c r="O4" s="801"/>
      <c r="P4" s="801"/>
      <c r="Q4" s="801"/>
      <c r="R4" s="801"/>
      <c r="S4" s="801"/>
    </row>
    <row r="5" spans="1:28" ht="11.25" customHeight="1">
      <c r="A5" s="244"/>
      <c r="B5" s="244"/>
      <c r="C5" s="244"/>
      <c r="D5" s="244"/>
      <c r="E5" s="244"/>
      <c r="F5" s="244"/>
      <c r="G5" s="244"/>
      <c r="H5" s="244"/>
      <c r="I5" s="244"/>
      <c r="J5" s="244"/>
      <c r="K5" s="286"/>
      <c r="L5" s="244"/>
      <c r="M5" s="244"/>
      <c r="N5" s="244"/>
      <c r="O5" s="244"/>
      <c r="P5" s="244"/>
      <c r="Q5" s="244"/>
      <c r="R5" s="244"/>
      <c r="S5" s="244"/>
    </row>
    <row r="6" spans="1:28" s="346" customFormat="1" ht="18.75" customHeight="1">
      <c r="A6" s="345"/>
      <c r="B6" s="345"/>
      <c r="C6" s="224"/>
      <c r="D6" s="756" t="s">
        <v>402</v>
      </c>
      <c r="E6" s="756"/>
      <c r="F6" s="428">
        <f>IF('様式第1号 (記入例)'!E14=0,"",'様式第1号 (記入例)'!E14)</f>
        <v>8</v>
      </c>
      <c r="G6" s="852" t="s">
        <v>441</v>
      </c>
      <c r="H6" s="852"/>
      <c r="I6" s="852"/>
      <c r="J6" s="852"/>
      <c r="K6" s="852"/>
      <c r="L6" s="852"/>
      <c r="M6" s="852"/>
      <c r="N6" s="852"/>
      <c r="O6" s="852"/>
      <c r="P6" s="852"/>
      <c r="Q6" s="345"/>
      <c r="R6" s="345"/>
      <c r="S6" s="345"/>
      <c r="U6" s="271"/>
      <c r="V6" s="271"/>
      <c r="W6" s="271"/>
    </row>
    <row r="7" spans="1:28" s="346" customFormat="1" ht="16.5" customHeight="1">
      <c r="A7" s="807" t="s">
        <v>24</v>
      </c>
      <c r="B7" s="807"/>
      <c r="C7" s="807"/>
      <c r="D7" s="807"/>
      <c r="E7" s="807"/>
      <c r="F7" s="807"/>
      <c r="G7" s="807"/>
      <c r="H7" s="807"/>
      <c r="I7" s="807"/>
      <c r="J7" s="807"/>
      <c r="K7" s="807"/>
      <c r="L7" s="807"/>
      <c r="M7" s="807"/>
      <c r="N7" s="807"/>
      <c r="O7" s="807"/>
      <c r="P7" s="807"/>
      <c r="Q7" s="807"/>
      <c r="R7" s="807"/>
      <c r="S7" s="807"/>
      <c r="U7" s="271"/>
      <c r="V7" s="271"/>
      <c r="W7" s="271"/>
    </row>
    <row r="8" spans="1:28" ht="7.5" customHeight="1">
      <c r="A8" s="347"/>
      <c r="B8" s="347"/>
      <c r="C8" s="347"/>
      <c r="D8" s="347"/>
      <c r="E8" s="347"/>
      <c r="F8" s="347"/>
      <c r="G8" s="347"/>
      <c r="H8" s="347"/>
      <c r="I8" s="347"/>
      <c r="J8" s="347"/>
      <c r="K8" s="347"/>
      <c r="L8" s="347"/>
      <c r="M8" s="347"/>
      <c r="N8" s="347"/>
      <c r="O8" s="347"/>
      <c r="P8" s="347"/>
      <c r="Q8" s="347"/>
      <c r="R8" s="347"/>
      <c r="S8" s="347"/>
    </row>
    <row r="9" spans="1:28" ht="18.75" customHeight="1">
      <c r="A9" s="232" t="s">
        <v>12</v>
      </c>
      <c r="B9" s="853" t="s">
        <v>442</v>
      </c>
      <c r="C9" s="853"/>
      <c r="D9" s="853"/>
      <c r="E9" s="853"/>
      <c r="F9" s="853"/>
      <c r="G9" s="853"/>
      <c r="H9" s="853"/>
      <c r="I9" s="853"/>
      <c r="J9" s="853"/>
      <c r="K9" s="853"/>
      <c r="L9" s="853"/>
      <c r="M9" s="853"/>
      <c r="N9" s="853"/>
      <c r="O9" s="853"/>
      <c r="P9" s="853"/>
      <c r="Q9" s="853"/>
      <c r="R9" s="853"/>
      <c r="S9" s="348"/>
      <c r="T9" s="348"/>
      <c r="U9" s="349"/>
      <c r="V9" s="349"/>
      <c r="W9" s="349"/>
      <c r="X9" s="348"/>
      <c r="Y9" s="348"/>
      <c r="Z9" s="348"/>
      <c r="AA9" s="348"/>
      <c r="AB9" s="348"/>
    </row>
    <row r="10" spans="1:28" ht="12.75" customHeight="1">
      <c r="A10" s="232"/>
      <c r="B10" s="350"/>
      <c r="C10" s="350"/>
      <c r="D10" s="350"/>
      <c r="E10" s="350"/>
      <c r="F10" s="350"/>
      <c r="G10" s="350"/>
      <c r="H10" s="350"/>
      <c r="I10" s="350"/>
      <c r="J10" s="350"/>
      <c r="K10" s="350"/>
      <c r="L10" s="350"/>
      <c r="M10" s="350"/>
      <c r="N10" s="350"/>
      <c r="O10" s="350"/>
      <c r="P10" s="350"/>
      <c r="Q10" s="350"/>
      <c r="R10" s="350"/>
      <c r="S10" s="348"/>
      <c r="T10" s="348"/>
      <c r="U10" s="349"/>
      <c r="V10" s="349"/>
      <c r="W10" s="349"/>
      <c r="X10" s="348"/>
      <c r="Y10" s="348"/>
      <c r="Z10" s="348"/>
      <c r="AA10" s="348"/>
      <c r="AB10" s="348"/>
    </row>
    <row r="11" spans="1:28" ht="21" customHeight="1">
      <c r="A11" s="244"/>
      <c r="B11" s="244" t="s">
        <v>478</v>
      </c>
      <c r="C11" s="252"/>
      <c r="D11" s="252"/>
      <c r="E11" s="252"/>
      <c r="F11" s="252"/>
      <c r="G11" s="252"/>
      <c r="H11" s="252"/>
      <c r="I11" s="252"/>
      <c r="J11" s="252"/>
      <c r="K11" s="252"/>
      <c r="L11" s="252"/>
      <c r="M11" s="252"/>
      <c r="N11" s="252"/>
      <c r="O11" s="252"/>
      <c r="P11" s="252"/>
      <c r="Q11" s="252"/>
      <c r="R11" s="252"/>
      <c r="S11" s="252"/>
      <c r="T11" s="221"/>
      <c r="U11" s="351"/>
      <c r="V11" s="351"/>
    </row>
    <row r="12" spans="1:28" s="217" customFormat="1" ht="18.75" customHeight="1">
      <c r="A12" s="216"/>
      <c r="B12" s="787" t="s">
        <v>413</v>
      </c>
      <c r="C12" s="788"/>
      <c r="D12" s="788"/>
      <c r="E12" s="788"/>
      <c r="F12" s="788"/>
      <c r="G12" s="788"/>
      <c r="H12" s="790"/>
      <c r="I12" s="787" t="s">
        <v>479</v>
      </c>
      <c r="J12" s="788"/>
      <c r="K12" s="788"/>
      <c r="L12" s="788"/>
      <c r="M12" s="788"/>
      <c r="N12" s="788"/>
      <c r="O12" s="788"/>
      <c r="P12" s="788"/>
      <c r="Q12" s="788"/>
      <c r="R12" s="790"/>
      <c r="S12" s="352"/>
      <c r="T12" s="353"/>
      <c r="U12" s="354"/>
      <c r="V12" s="354"/>
      <c r="W12" s="355"/>
    </row>
    <row r="13" spans="1:28" s="217" customFormat="1" ht="19.5" customHeight="1">
      <c r="A13" s="216"/>
      <c r="B13" s="854" t="s">
        <v>412</v>
      </c>
      <c r="C13" s="855"/>
      <c r="D13" s="855"/>
      <c r="E13" s="855"/>
      <c r="F13" s="855"/>
      <c r="G13" s="855"/>
      <c r="H13" s="855"/>
      <c r="I13" s="855"/>
      <c r="J13" s="855"/>
      <c r="K13" s="855"/>
      <c r="L13" s="855"/>
      <c r="M13" s="855"/>
      <c r="N13" s="855"/>
      <c r="O13" s="855"/>
      <c r="P13" s="855"/>
      <c r="Q13" s="855"/>
      <c r="R13" s="855"/>
      <c r="S13" s="352"/>
      <c r="T13" s="353"/>
      <c r="U13" s="354" t="b">
        <v>1</v>
      </c>
      <c r="V13" s="354" t="b">
        <v>0</v>
      </c>
      <c r="W13" s="355"/>
    </row>
    <row r="14" spans="1:28" s="217" customFormat="1" ht="63" customHeight="1">
      <c r="A14" s="356"/>
      <c r="B14" s="357"/>
      <c r="C14" s="856" t="s">
        <v>529</v>
      </c>
      <c r="D14" s="851"/>
      <c r="E14" s="851"/>
      <c r="F14" s="851"/>
      <c r="G14" s="851"/>
      <c r="H14" s="857"/>
      <c r="I14" s="858" t="s">
        <v>643</v>
      </c>
      <c r="J14" s="851"/>
      <c r="K14" s="851"/>
      <c r="L14" s="851"/>
      <c r="M14" s="851"/>
      <c r="N14" s="851"/>
      <c r="O14" s="851"/>
      <c r="P14" s="851"/>
      <c r="Q14" s="851"/>
      <c r="R14" s="857"/>
      <c r="S14" s="358"/>
      <c r="T14" s="353"/>
      <c r="U14" s="354"/>
      <c r="V14" s="354"/>
      <c r="W14" s="355"/>
    </row>
    <row r="15" spans="1:28" s="217" customFormat="1" ht="63" customHeight="1">
      <c r="A15" s="356"/>
      <c r="B15" s="359"/>
      <c r="C15" s="856" t="s">
        <v>528</v>
      </c>
      <c r="D15" s="851"/>
      <c r="E15" s="851"/>
      <c r="F15" s="851"/>
      <c r="G15" s="851"/>
      <c r="H15" s="857"/>
      <c r="I15" s="858" t="s">
        <v>644</v>
      </c>
      <c r="J15" s="859"/>
      <c r="K15" s="859"/>
      <c r="L15" s="859"/>
      <c r="M15" s="859"/>
      <c r="N15" s="859"/>
      <c r="O15" s="859"/>
      <c r="P15" s="859"/>
      <c r="Q15" s="859"/>
      <c r="R15" s="860"/>
      <c r="S15" s="358"/>
      <c r="T15" s="353"/>
      <c r="U15" s="354"/>
      <c r="V15" s="354"/>
      <c r="W15" s="355"/>
    </row>
    <row r="16" spans="1:28" s="364" customFormat="1" ht="19.5" customHeight="1">
      <c r="A16" s="360"/>
      <c r="B16" s="850" t="s">
        <v>433</v>
      </c>
      <c r="C16" s="851"/>
      <c r="D16" s="851"/>
      <c r="E16" s="851"/>
      <c r="F16" s="851"/>
      <c r="G16" s="851"/>
      <c r="H16" s="851"/>
      <c r="I16" s="851"/>
      <c r="J16" s="851"/>
      <c r="K16" s="851"/>
      <c r="L16" s="851"/>
      <c r="M16" s="851"/>
      <c r="N16" s="851"/>
      <c r="O16" s="851"/>
      <c r="P16" s="851"/>
      <c r="Q16" s="851"/>
      <c r="R16" s="851"/>
      <c r="S16" s="361"/>
      <c r="T16" s="328"/>
      <c r="U16" s="362"/>
      <c r="V16" s="363"/>
      <c r="W16" s="363"/>
    </row>
    <row r="17" spans="1:23" s="217" customFormat="1" ht="22.15" customHeight="1">
      <c r="A17" s="365"/>
      <c r="B17" s="366"/>
      <c r="C17" s="660" t="s">
        <v>25</v>
      </c>
      <c r="D17" s="661"/>
      <c r="E17" s="661"/>
      <c r="F17" s="661"/>
      <c r="G17" s="661"/>
      <c r="H17" s="662"/>
      <c r="I17" s="861" t="s">
        <v>648</v>
      </c>
      <c r="J17" s="862"/>
      <c r="K17" s="862"/>
      <c r="L17" s="862"/>
      <c r="M17" s="862"/>
      <c r="N17" s="862"/>
      <c r="O17" s="862"/>
      <c r="P17" s="862"/>
      <c r="Q17" s="862"/>
      <c r="R17" s="863"/>
      <c r="S17" s="358"/>
      <c r="U17" s="355"/>
      <c r="V17" s="355"/>
      <c r="W17" s="355"/>
    </row>
    <row r="18" spans="1:23" s="370" customFormat="1" ht="22.15" customHeight="1">
      <c r="A18" s="365"/>
      <c r="B18" s="366"/>
      <c r="C18" s="448" t="s">
        <v>669</v>
      </c>
      <c r="D18" s="3" t="s">
        <v>670</v>
      </c>
      <c r="E18" s="3"/>
      <c r="F18" s="3"/>
      <c r="G18" s="3"/>
      <c r="H18" s="103"/>
      <c r="I18" s="864"/>
      <c r="J18" s="865"/>
      <c r="K18" s="865"/>
      <c r="L18" s="865"/>
      <c r="M18" s="865"/>
      <c r="N18" s="865"/>
      <c r="O18" s="865"/>
      <c r="P18" s="865"/>
      <c r="Q18" s="865"/>
      <c r="R18" s="866"/>
      <c r="S18" s="358"/>
      <c r="T18" s="367"/>
      <c r="U18" s="368"/>
      <c r="V18" s="369"/>
      <c r="W18" s="369"/>
    </row>
    <row r="19" spans="1:23" s="370" customFormat="1" ht="22.15" customHeight="1">
      <c r="A19" s="365"/>
      <c r="B19" s="366"/>
      <c r="C19" s="81" t="s">
        <v>671</v>
      </c>
      <c r="D19" s="10" t="s">
        <v>672</v>
      </c>
      <c r="E19" s="10"/>
      <c r="F19" s="10"/>
      <c r="G19" s="10"/>
      <c r="H19" s="80"/>
      <c r="I19" s="867"/>
      <c r="J19" s="868"/>
      <c r="K19" s="868"/>
      <c r="L19" s="868"/>
      <c r="M19" s="868"/>
      <c r="N19" s="868"/>
      <c r="O19" s="868"/>
      <c r="P19" s="868"/>
      <c r="Q19" s="868"/>
      <c r="R19" s="869"/>
      <c r="S19" s="358"/>
      <c r="T19" s="367"/>
      <c r="U19" s="368"/>
      <c r="V19" s="369"/>
      <c r="W19" s="369"/>
    </row>
    <row r="20" spans="1:23" s="217" customFormat="1" ht="19.5" customHeight="1">
      <c r="A20" s="365"/>
      <c r="B20" s="366"/>
      <c r="C20" s="660" t="s">
        <v>26</v>
      </c>
      <c r="D20" s="661"/>
      <c r="E20" s="661"/>
      <c r="F20" s="661"/>
      <c r="G20" s="661"/>
      <c r="H20" s="662"/>
      <c r="I20" s="870" t="s">
        <v>649</v>
      </c>
      <c r="J20" s="871"/>
      <c r="K20" s="871"/>
      <c r="L20" s="871"/>
      <c r="M20" s="871"/>
      <c r="N20" s="871"/>
      <c r="O20" s="871"/>
      <c r="P20" s="871"/>
      <c r="Q20" s="871"/>
      <c r="R20" s="872"/>
      <c r="S20" s="358"/>
      <c r="U20" s="355"/>
      <c r="V20" s="355"/>
      <c r="W20" s="355"/>
    </row>
    <row r="21" spans="1:23" s="370" customFormat="1" ht="19.5" customHeight="1">
      <c r="A21" s="365"/>
      <c r="B21" s="366"/>
      <c r="C21" s="448" t="s">
        <v>671</v>
      </c>
      <c r="D21" s="3" t="s">
        <v>673</v>
      </c>
      <c r="E21" s="89"/>
      <c r="F21" s="3"/>
      <c r="G21" s="3"/>
      <c r="H21" s="103"/>
      <c r="I21" s="833"/>
      <c r="J21" s="810"/>
      <c r="K21" s="810"/>
      <c r="L21" s="810"/>
      <c r="M21" s="810"/>
      <c r="N21" s="810"/>
      <c r="O21" s="810"/>
      <c r="P21" s="810"/>
      <c r="Q21" s="810"/>
      <c r="R21" s="811"/>
      <c r="S21" s="358"/>
      <c r="U21" s="369"/>
      <c r="V21" s="369"/>
      <c r="W21" s="369"/>
    </row>
    <row r="22" spans="1:23" s="370" customFormat="1" ht="19.5" customHeight="1">
      <c r="A22" s="365"/>
      <c r="B22" s="366"/>
      <c r="C22" s="448" t="s">
        <v>671</v>
      </c>
      <c r="D22" s="3" t="s">
        <v>674</v>
      </c>
      <c r="E22" s="3"/>
      <c r="F22" s="3"/>
      <c r="G22" s="3"/>
      <c r="H22" s="103"/>
      <c r="I22" s="833"/>
      <c r="J22" s="810"/>
      <c r="K22" s="810"/>
      <c r="L22" s="810"/>
      <c r="M22" s="810"/>
      <c r="N22" s="810"/>
      <c r="O22" s="810"/>
      <c r="P22" s="810"/>
      <c r="Q22" s="810"/>
      <c r="R22" s="811"/>
      <c r="S22" s="358"/>
      <c r="U22" s="369"/>
      <c r="V22" s="369"/>
      <c r="W22" s="369"/>
    </row>
    <row r="23" spans="1:23" s="370" customFormat="1" ht="19.5" customHeight="1">
      <c r="A23" s="365"/>
      <c r="B23" s="366"/>
      <c r="C23" s="448" t="s">
        <v>671</v>
      </c>
      <c r="D23" s="3" t="s">
        <v>675</v>
      </c>
      <c r="E23" s="3"/>
      <c r="F23" s="3"/>
      <c r="G23" s="3"/>
      <c r="H23" s="103"/>
      <c r="I23" s="833"/>
      <c r="J23" s="810"/>
      <c r="K23" s="810"/>
      <c r="L23" s="810"/>
      <c r="M23" s="810"/>
      <c r="N23" s="810"/>
      <c r="O23" s="810"/>
      <c r="P23" s="810"/>
      <c r="Q23" s="810"/>
      <c r="R23" s="811"/>
      <c r="S23" s="358"/>
      <c r="U23" s="369"/>
      <c r="V23" s="369"/>
      <c r="W23" s="369"/>
    </row>
    <row r="24" spans="1:23" s="370" customFormat="1" ht="19.5" customHeight="1">
      <c r="A24" s="365"/>
      <c r="B24" s="366"/>
      <c r="C24" s="448" t="s">
        <v>671</v>
      </c>
      <c r="D24" s="3" t="s">
        <v>676</v>
      </c>
      <c r="E24" s="3"/>
      <c r="F24" s="3"/>
      <c r="G24" s="3"/>
      <c r="H24" s="103"/>
      <c r="I24" s="833"/>
      <c r="J24" s="810"/>
      <c r="K24" s="810"/>
      <c r="L24" s="810"/>
      <c r="M24" s="810"/>
      <c r="N24" s="810"/>
      <c r="O24" s="810"/>
      <c r="P24" s="810"/>
      <c r="Q24" s="810"/>
      <c r="R24" s="811"/>
      <c r="S24" s="358"/>
      <c r="U24" s="369"/>
      <c r="V24" s="369"/>
      <c r="W24" s="369"/>
    </row>
    <row r="25" spans="1:23" s="370" customFormat="1" ht="19.5" customHeight="1">
      <c r="A25" s="365"/>
      <c r="B25" s="366"/>
      <c r="C25" s="81" t="s">
        <v>671</v>
      </c>
      <c r="D25" s="10" t="s">
        <v>677</v>
      </c>
      <c r="E25" s="10"/>
      <c r="F25" s="10"/>
      <c r="G25" s="10"/>
      <c r="H25" s="80"/>
      <c r="I25" s="834"/>
      <c r="J25" s="835"/>
      <c r="K25" s="835"/>
      <c r="L25" s="835"/>
      <c r="M25" s="835"/>
      <c r="N25" s="835"/>
      <c r="O25" s="835"/>
      <c r="P25" s="835"/>
      <c r="Q25" s="835"/>
      <c r="R25" s="836"/>
      <c r="S25" s="358"/>
      <c r="T25" s="371"/>
      <c r="U25" s="372"/>
      <c r="V25" s="369"/>
      <c r="W25" s="369"/>
    </row>
    <row r="26" spans="1:23" s="217" customFormat="1" ht="19.5" customHeight="1">
      <c r="A26" s="365"/>
      <c r="B26" s="366"/>
      <c r="C26" s="664" t="s">
        <v>27</v>
      </c>
      <c r="D26" s="565"/>
      <c r="E26" s="565"/>
      <c r="F26" s="565"/>
      <c r="G26" s="565"/>
      <c r="H26" s="665"/>
      <c r="I26" s="870" t="s">
        <v>559</v>
      </c>
      <c r="J26" s="871"/>
      <c r="K26" s="871"/>
      <c r="L26" s="871"/>
      <c r="M26" s="871"/>
      <c r="N26" s="871"/>
      <c r="O26" s="871"/>
      <c r="P26" s="871"/>
      <c r="Q26" s="871"/>
      <c r="R26" s="872"/>
      <c r="S26" s="358"/>
      <c r="T26" s="216"/>
      <c r="U26" s="373"/>
      <c r="V26" s="355"/>
      <c r="W26" s="355"/>
    </row>
    <row r="27" spans="1:23" s="217" customFormat="1" ht="19.5" customHeight="1">
      <c r="A27" s="365"/>
      <c r="B27" s="366"/>
      <c r="C27" s="448" t="s">
        <v>671</v>
      </c>
      <c r="D27" s="594" t="s">
        <v>678</v>
      </c>
      <c r="E27" s="594"/>
      <c r="F27" s="594"/>
      <c r="G27" s="594"/>
      <c r="H27" s="667"/>
      <c r="I27" s="833"/>
      <c r="J27" s="810"/>
      <c r="K27" s="810"/>
      <c r="L27" s="810"/>
      <c r="M27" s="810"/>
      <c r="N27" s="810"/>
      <c r="O27" s="810"/>
      <c r="P27" s="810"/>
      <c r="Q27" s="810"/>
      <c r="R27" s="811"/>
      <c r="S27" s="358"/>
      <c r="T27" s="371"/>
      <c r="U27" s="372"/>
      <c r="V27" s="355"/>
      <c r="W27" s="355"/>
    </row>
    <row r="28" spans="1:23" s="217" customFormat="1" ht="19.5" customHeight="1">
      <c r="A28" s="365"/>
      <c r="B28" s="366"/>
      <c r="C28" s="448" t="s">
        <v>671</v>
      </c>
      <c r="D28" s="3" t="s">
        <v>679</v>
      </c>
      <c r="E28" s="3"/>
      <c r="F28" s="3"/>
      <c r="G28" s="3"/>
      <c r="H28" s="103"/>
      <c r="I28" s="833"/>
      <c r="J28" s="810"/>
      <c r="K28" s="810"/>
      <c r="L28" s="810"/>
      <c r="M28" s="810"/>
      <c r="N28" s="810"/>
      <c r="O28" s="810"/>
      <c r="P28" s="810"/>
      <c r="Q28" s="810"/>
      <c r="R28" s="811"/>
      <c r="S28" s="358"/>
      <c r="U28" s="372"/>
      <c r="V28" s="355"/>
      <c r="W28" s="355"/>
    </row>
    <row r="29" spans="1:23" s="217" customFormat="1" ht="19.5" customHeight="1">
      <c r="A29" s="365"/>
      <c r="B29" s="366"/>
      <c r="C29" s="448" t="s">
        <v>671</v>
      </c>
      <c r="D29" s="594" t="s">
        <v>680</v>
      </c>
      <c r="E29" s="594"/>
      <c r="F29" s="594"/>
      <c r="G29" s="594"/>
      <c r="H29" s="667"/>
      <c r="I29" s="833"/>
      <c r="J29" s="810"/>
      <c r="K29" s="810"/>
      <c r="L29" s="810"/>
      <c r="M29" s="810"/>
      <c r="N29" s="810"/>
      <c r="O29" s="810"/>
      <c r="P29" s="810"/>
      <c r="Q29" s="810"/>
      <c r="R29" s="811"/>
      <c r="S29" s="358"/>
      <c r="U29" s="372"/>
      <c r="V29" s="355"/>
      <c r="W29" s="355"/>
    </row>
    <row r="30" spans="1:23" s="217" customFormat="1" ht="19.5" customHeight="1">
      <c r="A30" s="365"/>
      <c r="B30" s="366"/>
      <c r="C30" s="81" t="s">
        <v>671</v>
      </c>
      <c r="D30" s="10" t="s">
        <v>681</v>
      </c>
      <c r="E30" s="10"/>
      <c r="F30" s="10"/>
      <c r="G30" s="10"/>
      <c r="H30" s="80"/>
      <c r="I30" s="834"/>
      <c r="J30" s="835"/>
      <c r="K30" s="835"/>
      <c r="L30" s="835"/>
      <c r="M30" s="835"/>
      <c r="N30" s="835"/>
      <c r="O30" s="835"/>
      <c r="P30" s="835"/>
      <c r="Q30" s="835"/>
      <c r="R30" s="836"/>
      <c r="S30" s="358"/>
      <c r="U30" s="355"/>
      <c r="V30" s="355"/>
      <c r="W30" s="355"/>
    </row>
    <row r="31" spans="1:23" s="217" customFormat="1" ht="19.5" customHeight="1">
      <c r="A31" s="365"/>
      <c r="B31" s="366"/>
      <c r="C31" s="664" t="s">
        <v>28</v>
      </c>
      <c r="D31" s="565"/>
      <c r="E31" s="565"/>
      <c r="F31" s="565"/>
      <c r="G31" s="565"/>
      <c r="H31" s="665"/>
      <c r="I31" s="870" t="s">
        <v>560</v>
      </c>
      <c r="J31" s="871"/>
      <c r="K31" s="871"/>
      <c r="L31" s="871"/>
      <c r="M31" s="871"/>
      <c r="N31" s="871"/>
      <c r="O31" s="871"/>
      <c r="P31" s="871"/>
      <c r="Q31" s="871"/>
      <c r="R31" s="872"/>
      <c r="S31" s="358"/>
      <c r="U31" s="355"/>
      <c r="V31" s="355"/>
      <c r="W31" s="355"/>
    </row>
    <row r="32" spans="1:23" s="217" customFormat="1" ht="19.5" customHeight="1">
      <c r="A32" s="365"/>
      <c r="B32" s="366"/>
      <c r="C32" s="448" t="s">
        <v>671</v>
      </c>
      <c r="D32" s="3" t="s">
        <v>682</v>
      </c>
      <c r="E32" s="3"/>
      <c r="F32" s="3"/>
      <c r="G32" s="3"/>
      <c r="H32" s="103"/>
      <c r="I32" s="833"/>
      <c r="J32" s="810"/>
      <c r="K32" s="810"/>
      <c r="L32" s="810"/>
      <c r="M32" s="810"/>
      <c r="N32" s="810"/>
      <c r="O32" s="810"/>
      <c r="P32" s="810"/>
      <c r="Q32" s="810"/>
      <c r="R32" s="811"/>
      <c r="S32" s="358"/>
      <c r="U32" s="355"/>
      <c r="V32" s="355"/>
      <c r="W32" s="355"/>
    </row>
    <row r="33" spans="1:23" s="217" customFormat="1" ht="19.5" customHeight="1">
      <c r="A33" s="365"/>
      <c r="B33" s="366"/>
      <c r="C33" s="448" t="s">
        <v>671</v>
      </c>
      <c r="D33" s="3" t="s">
        <v>683</v>
      </c>
      <c r="E33" s="3"/>
      <c r="F33" s="3"/>
      <c r="G33" s="3"/>
      <c r="H33" s="103"/>
      <c r="I33" s="833"/>
      <c r="J33" s="810"/>
      <c r="K33" s="810"/>
      <c r="L33" s="810"/>
      <c r="M33" s="810"/>
      <c r="N33" s="810"/>
      <c r="O33" s="810"/>
      <c r="P33" s="810"/>
      <c r="Q33" s="810"/>
      <c r="R33" s="811"/>
      <c r="S33" s="358"/>
      <c r="U33" s="355"/>
      <c r="V33" s="355"/>
      <c r="W33" s="355"/>
    </row>
    <row r="34" spans="1:23" s="217" customFormat="1" ht="19.5" customHeight="1">
      <c r="A34" s="365"/>
      <c r="B34" s="366"/>
      <c r="C34" s="448" t="s">
        <v>671</v>
      </c>
      <c r="D34" s="3" t="s">
        <v>684</v>
      </c>
      <c r="E34" s="3"/>
      <c r="F34" s="3"/>
      <c r="G34" s="3"/>
      <c r="H34" s="103"/>
      <c r="I34" s="833"/>
      <c r="J34" s="810"/>
      <c r="K34" s="810"/>
      <c r="L34" s="810"/>
      <c r="M34" s="810"/>
      <c r="N34" s="810"/>
      <c r="O34" s="810"/>
      <c r="P34" s="810"/>
      <c r="Q34" s="810"/>
      <c r="R34" s="811"/>
      <c r="S34" s="358"/>
      <c r="T34" s="374"/>
      <c r="U34" s="375"/>
      <c r="V34" s="355"/>
      <c r="W34" s="355"/>
    </row>
    <row r="35" spans="1:23" s="217" customFormat="1" ht="19.5" customHeight="1">
      <c r="A35" s="365"/>
      <c r="B35" s="366"/>
      <c r="C35" s="81" t="s">
        <v>671</v>
      </c>
      <c r="D35" s="10" t="s">
        <v>685</v>
      </c>
      <c r="E35" s="10"/>
      <c r="F35" s="10"/>
      <c r="G35" s="10"/>
      <c r="H35" s="80"/>
      <c r="I35" s="834"/>
      <c r="J35" s="835"/>
      <c r="K35" s="835"/>
      <c r="L35" s="835"/>
      <c r="M35" s="835"/>
      <c r="N35" s="835"/>
      <c r="O35" s="835"/>
      <c r="P35" s="835"/>
      <c r="Q35" s="835"/>
      <c r="R35" s="836"/>
      <c r="S35" s="358"/>
      <c r="U35" s="355"/>
      <c r="V35" s="355"/>
      <c r="W35" s="355"/>
    </row>
    <row r="36" spans="1:23" s="217" customFormat="1" ht="19.5" customHeight="1">
      <c r="A36" s="365"/>
      <c r="B36" s="366"/>
      <c r="C36" s="660" t="s">
        <v>29</v>
      </c>
      <c r="D36" s="661"/>
      <c r="E36" s="661"/>
      <c r="F36" s="661"/>
      <c r="G36" s="661"/>
      <c r="H36" s="662"/>
      <c r="I36" s="870" t="s">
        <v>645</v>
      </c>
      <c r="J36" s="871"/>
      <c r="K36" s="871"/>
      <c r="L36" s="871"/>
      <c r="M36" s="871"/>
      <c r="N36" s="871"/>
      <c r="O36" s="871"/>
      <c r="P36" s="871"/>
      <c r="Q36" s="871"/>
      <c r="R36" s="872"/>
      <c r="S36" s="358"/>
      <c r="U36" s="355"/>
      <c r="V36" s="355"/>
      <c r="W36" s="355"/>
    </row>
    <row r="37" spans="1:23" s="217" customFormat="1" ht="19.5" customHeight="1">
      <c r="A37" s="365"/>
      <c r="B37" s="376"/>
      <c r="C37" s="81" t="s">
        <v>671</v>
      </c>
      <c r="D37" s="668" t="s">
        <v>686</v>
      </c>
      <c r="E37" s="668"/>
      <c r="F37" s="668"/>
      <c r="G37" s="668"/>
      <c r="H37" s="669"/>
      <c r="I37" s="834"/>
      <c r="J37" s="835"/>
      <c r="K37" s="835"/>
      <c r="L37" s="835"/>
      <c r="M37" s="835"/>
      <c r="N37" s="835"/>
      <c r="O37" s="835"/>
      <c r="P37" s="835"/>
      <c r="Q37" s="835"/>
      <c r="R37" s="836"/>
      <c r="S37" s="358"/>
      <c r="U37" s="377"/>
      <c r="V37" s="355"/>
      <c r="W37" s="355"/>
    </row>
    <row r="38" spans="1:23" ht="20.65" customHeight="1">
      <c r="B38" s="704" t="s">
        <v>519</v>
      </c>
      <c r="C38" s="704"/>
      <c r="D38" s="704"/>
      <c r="E38" s="704"/>
      <c r="F38" s="704"/>
      <c r="G38" s="704"/>
      <c r="H38" s="704"/>
      <c r="I38" s="704"/>
      <c r="J38" s="704"/>
      <c r="K38" s="704"/>
      <c r="L38" s="704"/>
      <c r="M38" s="704"/>
      <c r="N38" s="704"/>
      <c r="O38" s="704"/>
      <c r="P38" s="704"/>
      <c r="Q38" s="704"/>
      <c r="R38" s="704"/>
    </row>
    <row r="39" spans="1:23" ht="5.0999999999999996" customHeight="1"/>
    <row r="40" spans="1:23">
      <c r="A40" s="232" t="s">
        <v>15</v>
      </c>
      <c r="B40" s="853" t="s">
        <v>507</v>
      </c>
      <c r="C40" s="853"/>
      <c r="D40" s="853"/>
      <c r="E40" s="853"/>
      <c r="F40" s="853"/>
      <c r="G40" s="853"/>
      <c r="H40" s="853"/>
      <c r="I40" s="853"/>
      <c r="J40" s="853"/>
      <c r="K40" s="853"/>
      <c r="L40" s="853"/>
      <c r="M40" s="853"/>
      <c r="N40" s="853"/>
      <c r="O40" s="853"/>
      <c r="P40" s="853"/>
      <c r="Q40" s="853"/>
      <c r="R40" s="853"/>
      <c r="S40" s="853"/>
      <c r="T40" s="243"/>
    </row>
    <row r="41" spans="1:23" ht="15.6" customHeight="1">
      <c r="A41" s="232"/>
      <c r="B41" s="705" t="s">
        <v>548</v>
      </c>
      <c r="C41" s="705"/>
      <c r="D41" s="705"/>
      <c r="E41" s="705"/>
      <c r="F41" s="705"/>
      <c r="G41" s="705"/>
      <c r="H41" s="705"/>
      <c r="I41" s="705"/>
      <c r="J41" s="705"/>
      <c r="K41" s="705"/>
      <c r="L41" s="705"/>
      <c r="M41" s="705"/>
      <c r="N41" s="705"/>
      <c r="O41" s="705"/>
      <c r="P41" s="705"/>
      <c r="Q41" s="705"/>
      <c r="R41" s="705"/>
    </row>
    <row r="42" spans="1:23" ht="15.6" customHeight="1">
      <c r="A42" s="232"/>
      <c r="B42" s="705" t="s">
        <v>547</v>
      </c>
      <c r="C42" s="705"/>
      <c r="D42" s="705"/>
      <c r="E42" s="705"/>
      <c r="F42" s="705"/>
      <c r="G42" s="705"/>
      <c r="H42" s="705"/>
      <c r="I42" s="705"/>
      <c r="J42" s="705"/>
      <c r="K42" s="705"/>
      <c r="L42" s="705"/>
      <c r="M42" s="705"/>
      <c r="N42" s="705"/>
      <c r="O42" s="705"/>
      <c r="P42" s="705"/>
      <c r="Q42" s="705"/>
      <c r="R42" s="705"/>
    </row>
    <row r="43" spans="1:23" ht="9.6" customHeight="1">
      <c r="A43" s="232"/>
      <c r="B43" s="378"/>
      <c r="C43" s="378"/>
      <c r="D43" s="378"/>
      <c r="E43" s="378"/>
      <c r="F43" s="378"/>
      <c r="G43" s="378"/>
      <c r="H43" s="378"/>
      <c r="I43" s="378"/>
      <c r="J43" s="378"/>
      <c r="K43" s="378"/>
      <c r="L43" s="378"/>
      <c r="M43" s="378"/>
      <c r="N43" s="378"/>
      <c r="O43" s="378"/>
      <c r="P43" s="378"/>
      <c r="Q43" s="378"/>
    </row>
    <row r="44" spans="1:23">
      <c r="A44" s="837" t="s">
        <v>543</v>
      </c>
      <c r="B44" s="837"/>
      <c r="C44" s="837"/>
      <c r="D44" s="837"/>
      <c r="E44" s="837"/>
      <c r="F44" s="837"/>
      <c r="G44" s="837"/>
      <c r="H44" s="837"/>
      <c r="I44" s="837"/>
      <c r="J44" s="837"/>
      <c r="K44" s="837"/>
      <c r="L44" s="837"/>
      <c r="M44" s="837"/>
      <c r="N44" s="837"/>
      <c r="O44" s="837"/>
      <c r="P44" s="837"/>
      <c r="Q44" s="837"/>
    </row>
    <row r="45" spans="1:23">
      <c r="A45" s="216"/>
      <c r="B45" s="873" t="s">
        <v>443</v>
      </c>
      <c r="C45" s="874"/>
      <c r="D45" s="874"/>
      <c r="E45" s="874"/>
      <c r="F45" s="874"/>
      <c r="G45" s="874"/>
      <c r="H45" s="874"/>
      <c r="I45" s="874"/>
      <c r="J45" s="874"/>
      <c r="K45" s="874"/>
      <c r="L45" s="874"/>
      <c r="M45" s="874"/>
      <c r="N45" s="292"/>
      <c r="O45" s="292"/>
      <c r="P45" s="292"/>
      <c r="Q45" s="292"/>
      <c r="R45" s="379"/>
      <c r="S45" s="380"/>
      <c r="T45" s="217"/>
    </row>
    <row r="46" spans="1:23">
      <c r="A46" s="216"/>
      <c r="B46" s="381"/>
      <c r="D46" s="306" t="s">
        <v>414</v>
      </c>
      <c r="E46" s="306"/>
      <c r="F46" s="306"/>
      <c r="G46" s="306"/>
      <c r="H46" s="244"/>
      <c r="I46" s="244"/>
      <c r="J46" s="244"/>
      <c r="K46" s="286"/>
      <c r="L46" s="800"/>
      <c r="M46" s="800"/>
      <c r="N46" s="244"/>
      <c r="O46" s="244"/>
      <c r="P46" s="244"/>
      <c r="Q46" s="244"/>
      <c r="R46" s="382"/>
      <c r="S46" s="380"/>
      <c r="T46" s="217"/>
      <c r="U46" s="273" t="b">
        <v>0</v>
      </c>
    </row>
    <row r="47" spans="1:23">
      <c r="A47" s="216"/>
      <c r="B47" s="383"/>
      <c r="D47" s="245" t="s">
        <v>415</v>
      </c>
      <c r="E47" s="245"/>
      <c r="F47" s="245"/>
      <c r="G47" s="245"/>
      <c r="H47" s="245"/>
      <c r="I47" s="245"/>
      <c r="J47" s="245"/>
      <c r="K47" s="286"/>
      <c r="L47" s="800"/>
      <c r="M47" s="800"/>
      <c r="N47" s="244"/>
      <c r="R47" s="338"/>
      <c r="S47" s="380"/>
      <c r="T47" s="217"/>
      <c r="U47" s="273" t="b">
        <v>0</v>
      </c>
    </row>
    <row r="48" spans="1:23">
      <c r="A48" s="216"/>
      <c r="B48" s="875" t="s">
        <v>434</v>
      </c>
      <c r="C48" s="876"/>
      <c r="D48" s="876"/>
      <c r="E48" s="876"/>
      <c r="F48" s="876"/>
      <c r="G48" s="876"/>
      <c r="H48" s="876"/>
      <c r="I48" s="876"/>
      <c r="J48" s="876"/>
      <c r="K48" s="876"/>
      <c r="L48" s="876"/>
      <c r="M48" s="876"/>
      <c r="N48" s="876"/>
      <c r="O48" s="876"/>
      <c r="P48" s="876"/>
      <c r="Q48" s="876"/>
      <c r="R48" s="876"/>
      <c r="S48" s="384"/>
      <c r="T48" s="217"/>
    </row>
    <row r="49" spans="1:22">
      <c r="A49" s="216"/>
      <c r="B49" s="381"/>
      <c r="C49" s="385"/>
      <c r="D49" s="306" t="s">
        <v>416</v>
      </c>
      <c r="E49" s="306"/>
      <c r="F49" s="286"/>
      <c r="G49" s="800"/>
      <c r="H49" s="800"/>
      <c r="I49" s="244"/>
      <c r="M49" s="306" t="s">
        <v>417</v>
      </c>
      <c r="N49" s="306"/>
      <c r="P49" s="244"/>
      <c r="Q49" s="244"/>
      <c r="R49" s="244"/>
      <c r="S49" s="380"/>
      <c r="T49" s="217"/>
      <c r="U49" s="273" t="b">
        <v>0</v>
      </c>
      <c r="V49" s="273" t="b">
        <v>0</v>
      </c>
    </row>
    <row r="50" spans="1:22">
      <c r="A50" s="217"/>
      <c r="B50" s="386"/>
      <c r="D50" s="705" t="s">
        <v>418</v>
      </c>
      <c r="E50" s="705"/>
      <c r="F50" s="286"/>
      <c r="G50" s="800"/>
      <c r="H50" s="800"/>
      <c r="I50" s="244"/>
      <c r="M50" s="306" t="s">
        <v>419</v>
      </c>
      <c r="O50" s="286"/>
      <c r="P50" s="244"/>
      <c r="S50" s="380"/>
      <c r="T50" s="217"/>
      <c r="U50" s="273" t="b">
        <v>0</v>
      </c>
      <c r="V50" s="273" t="b">
        <v>0</v>
      </c>
    </row>
    <row r="51" spans="1:22">
      <c r="A51" s="217"/>
      <c r="B51" s="383"/>
      <c r="D51" s="387" t="s">
        <v>530</v>
      </c>
      <c r="E51" s="387"/>
      <c r="F51" s="877"/>
      <c r="G51" s="877"/>
      <c r="H51" s="877"/>
      <c r="I51" s="877"/>
      <c r="J51" s="877"/>
      <c r="K51" s="387"/>
      <c r="L51" s="388"/>
      <c r="M51" s="389"/>
      <c r="N51" s="390"/>
      <c r="O51" s="337"/>
      <c r="P51" s="337"/>
      <c r="Q51" s="389"/>
      <c r="R51" s="389" t="s">
        <v>41</v>
      </c>
      <c r="S51" s="380"/>
      <c r="T51" s="217"/>
      <c r="U51" s="273" t="b">
        <v>0</v>
      </c>
    </row>
    <row r="52" spans="1:22">
      <c r="A52" s="216"/>
      <c r="B52" s="873" t="s">
        <v>435</v>
      </c>
      <c r="C52" s="874"/>
      <c r="D52" s="874"/>
      <c r="E52" s="874"/>
      <c r="F52" s="874"/>
      <c r="G52" s="874"/>
      <c r="H52" s="874"/>
      <c r="I52" s="874"/>
      <c r="J52" s="874"/>
      <c r="K52" s="874"/>
      <c r="L52" s="874"/>
      <c r="M52" s="874"/>
      <c r="N52" s="874"/>
      <c r="O52" s="874"/>
      <c r="P52" s="874"/>
      <c r="Q52" s="874"/>
      <c r="R52" s="878"/>
      <c r="S52" s="391"/>
      <c r="T52" s="216"/>
    </row>
    <row r="53" spans="1:22">
      <c r="A53" s="216"/>
      <c r="B53" s="381"/>
      <c r="D53" s="306" t="s">
        <v>422</v>
      </c>
      <c r="E53" s="306"/>
      <c r="F53" s="306"/>
      <c r="G53" s="306"/>
      <c r="H53" s="286"/>
      <c r="I53" s="800"/>
      <c r="J53" s="800"/>
      <c r="K53" s="244"/>
      <c r="M53" s="306" t="s">
        <v>423</v>
      </c>
      <c r="N53" s="392"/>
      <c r="O53" s="287"/>
      <c r="P53" s="244"/>
      <c r="Q53" s="244"/>
      <c r="R53" s="244"/>
      <c r="S53" s="380"/>
      <c r="T53" s="217"/>
      <c r="U53" s="273" t="b">
        <v>0</v>
      </c>
      <c r="V53" s="273" t="b">
        <v>0</v>
      </c>
    </row>
    <row r="54" spans="1:22">
      <c r="A54" s="216"/>
      <c r="B54" s="386"/>
      <c r="D54" s="705" t="s">
        <v>425</v>
      </c>
      <c r="E54" s="705"/>
      <c r="F54" s="705"/>
      <c r="G54" s="286"/>
      <c r="H54" s="800"/>
      <c r="I54" s="800"/>
      <c r="J54" s="244"/>
      <c r="K54" s="244"/>
      <c r="M54" s="245" t="s">
        <v>424</v>
      </c>
      <c r="N54" s="244"/>
      <c r="O54" s="287"/>
      <c r="P54" s="244"/>
      <c r="Q54" s="244"/>
      <c r="R54" s="244"/>
      <c r="S54" s="380"/>
      <c r="T54" s="217"/>
      <c r="U54" s="273" t="b">
        <v>0</v>
      </c>
      <c r="V54" s="273" t="b">
        <v>0</v>
      </c>
    </row>
    <row r="55" spans="1:22">
      <c r="A55" s="216"/>
      <c r="B55" s="383"/>
      <c r="D55" s="387" t="s">
        <v>420</v>
      </c>
      <c r="E55" s="387"/>
      <c r="F55" s="238"/>
      <c r="G55" s="238"/>
      <c r="H55" s="238"/>
      <c r="I55" s="238"/>
      <c r="J55" s="238"/>
      <c r="K55" s="387"/>
      <c r="L55" s="388"/>
      <c r="M55" s="238"/>
      <c r="N55" s="390"/>
      <c r="O55" s="337"/>
      <c r="P55" s="337"/>
      <c r="Q55" s="337"/>
      <c r="R55" s="337" t="s">
        <v>41</v>
      </c>
      <c r="S55" s="380"/>
      <c r="T55" s="217"/>
      <c r="U55" s="273" t="b">
        <v>0</v>
      </c>
    </row>
    <row r="56" spans="1:22" ht="18.75" customHeight="1">
      <c r="A56" s="217"/>
      <c r="B56" s="880" t="s">
        <v>480</v>
      </c>
      <c r="C56" s="881"/>
      <c r="D56" s="881"/>
      <c r="E56" s="881"/>
      <c r="F56" s="881"/>
      <c r="G56" s="881"/>
      <c r="H56" s="881"/>
      <c r="I56" s="881"/>
      <c r="J56" s="881"/>
      <c r="K56" s="881"/>
      <c r="L56" s="881"/>
      <c r="M56" s="881"/>
      <c r="N56" s="881"/>
      <c r="O56" s="881"/>
      <c r="P56" s="881"/>
      <c r="Q56" s="881"/>
      <c r="R56" s="882"/>
      <c r="S56" s="358"/>
      <c r="T56" s="217"/>
    </row>
    <row r="57" spans="1:22">
      <c r="A57" s="217"/>
      <c r="B57" s="381"/>
      <c r="C57" s="393"/>
      <c r="D57" s="306" t="s">
        <v>426</v>
      </c>
      <c r="E57" s="306"/>
      <c r="F57" s="306"/>
      <c r="G57" s="306"/>
      <c r="H57" s="306"/>
      <c r="I57" s="306"/>
      <c r="J57" s="286"/>
      <c r="K57" s="800"/>
      <c r="L57" s="800"/>
      <c r="M57" s="244"/>
      <c r="N57" s="244"/>
      <c r="O57" s="244"/>
      <c r="P57" s="244"/>
      <c r="Q57" s="244"/>
      <c r="R57" s="244"/>
      <c r="S57" s="380"/>
      <c r="T57" s="217"/>
      <c r="U57" s="273" t="b">
        <v>0</v>
      </c>
    </row>
    <row r="58" spans="1:22">
      <c r="A58" s="217"/>
      <c r="B58" s="383"/>
      <c r="C58" s="389"/>
      <c r="D58" s="387" t="s">
        <v>420</v>
      </c>
      <c r="E58" s="387"/>
      <c r="F58" s="387"/>
      <c r="G58" s="387"/>
      <c r="H58" s="387"/>
      <c r="I58" s="387"/>
      <c r="J58" s="387"/>
      <c r="K58" s="387"/>
      <c r="L58" s="388"/>
      <c r="M58" s="387"/>
      <c r="N58" s="390"/>
      <c r="O58" s="337"/>
      <c r="P58" s="337"/>
      <c r="Q58" s="337"/>
      <c r="R58" s="337" t="s">
        <v>41</v>
      </c>
      <c r="S58" s="380"/>
      <c r="T58" s="217"/>
      <c r="U58" s="273" t="b">
        <v>0</v>
      </c>
    </row>
    <row r="59" spans="1:22" ht="15" customHeight="1">
      <c r="A59" s="217"/>
      <c r="B59" s="217"/>
      <c r="C59" s="371"/>
      <c r="D59" s="360"/>
      <c r="E59" s="360"/>
      <c r="F59" s="360"/>
      <c r="G59" s="360"/>
      <c r="H59" s="360"/>
      <c r="I59" s="360"/>
      <c r="J59" s="360"/>
      <c r="K59" s="360"/>
      <c r="L59" s="286"/>
      <c r="M59" s="360"/>
      <c r="N59" s="392"/>
      <c r="O59" s="244"/>
      <c r="P59" s="216"/>
      <c r="Q59" s="216"/>
      <c r="R59" s="216"/>
      <c r="S59" s="217"/>
      <c r="T59" s="217"/>
    </row>
    <row r="60" spans="1:22">
      <c r="A60" s="837" t="s">
        <v>687</v>
      </c>
      <c r="B60" s="837"/>
      <c r="C60" s="837"/>
      <c r="D60" s="837"/>
      <c r="E60" s="837"/>
      <c r="F60" s="837"/>
      <c r="G60" s="837"/>
      <c r="H60" s="837"/>
      <c r="I60" s="837"/>
      <c r="J60" s="837"/>
      <c r="K60" s="837"/>
      <c r="L60" s="837"/>
      <c r="M60" s="837"/>
      <c r="N60" s="837"/>
      <c r="O60" s="837"/>
      <c r="P60" s="837"/>
      <c r="Q60" s="837"/>
    </row>
    <row r="61" spans="1:22">
      <c r="A61" s="217"/>
      <c r="B61" s="371"/>
      <c r="C61" s="238" t="s">
        <v>2</v>
      </c>
      <c r="D61" s="237">
        <v>8</v>
      </c>
      <c r="E61" s="238" t="s">
        <v>3</v>
      </c>
      <c r="F61" s="237">
        <v>8</v>
      </c>
      <c r="G61" s="238" t="s">
        <v>4</v>
      </c>
      <c r="H61" s="237">
        <v>1</v>
      </c>
      <c r="I61" s="394" t="s">
        <v>5</v>
      </c>
      <c r="J61" s="469" t="s">
        <v>688</v>
      </c>
      <c r="K61" s="472"/>
      <c r="M61" s="216"/>
      <c r="N61" s="216"/>
      <c r="O61" s="216"/>
      <c r="P61" s="216"/>
      <c r="Q61" s="216"/>
      <c r="R61" s="216"/>
      <c r="S61" s="216"/>
      <c r="T61" s="217"/>
    </row>
    <row r="62" spans="1:22" ht="15" customHeight="1">
      <c r="A62" s="217"/>
      <c r="B62" s="217"/>
      <c r="C62" s="371"/>
      <c r="D62" s="360"/>
      <c r="E62" s="360"/>
      <c r="F62" s="360"/>
      <c r="G62" s="360"/>
      <c r="H62" s="360"/>
      <c r="I62" s="360"/>
      <c r="J62" s="360"/>
      <c r="K62" s="360"/>
      <c r="L62" s="286"/>
      <c r="M62" s="360"/>
      <c r="N62" s="392"/>
      <c r="O62" s="244"/>
      <c r="P62" s="216"/>
      <c r="Q62" s="216"/>
      <c r="R62" s="216"/>
      <c r="S62" s="217"/>
      <c r="T62" s="217"/>
    </row>
    <row r="63" spans="1:22">
      <c r="A63" s="837" t="s">
        <v>544</v>
      </c>
      <c r="B63" s="837"/>
      <c r="C63" s="837"/>
      <c r="D63" s="837"/>
      <c r="E63" s="837"/>
      <c r="F63" s="837"/>
      <c r="G63" s="837"/>
      <c r="H63" s="837"/>
      <c r="I63" s="837"/>
      <c r="J63" s="837"/>
      <c r="K63" s="837"/>
      <c r="L63" s="837"/>
      <c r="M63" s="837"/>
      <c r="N63" s="837"/>
      <c r="O63" s="837"/>
      <c r="P63" s="837"/>
      <c r="Q63" s="837"/>
      <c r="R63" s="837"/>
    </row>
    <row r="64" spans="1:22">
      <c r="A64" s="287"/>
      <c r="B64" s="344" t="s">
        <v>581</v>
      </c>
      <c r="D64" s="344"/>
      <c r="E64" s="344"/>
      <c r="F64" s="344"/>
      <c r="G64" s="344"/>
      <c r="H64" s="344"/>
      <c r="I64" s="344"/>
      <c r="J64" s="344"/>
      <c r="K64" s="344"/>
      <c r="L64" s="344"/>
      <c r="M64" s="344"/>
      <c r="N64" s="344"/>
      <c r="O64" s="344"/>
      <c r="P64" s="344"/>
      <c r="Q64" s="344"/>
      <c r="R64" s="344"/>
    </row>
    <row r="65" spans="1:44" ht="20.100000000000001" customHeight="1">
      <c r="A65" s="217"/>
      <c r="C65" s="883" t="s">
        <v>594</v>
      </c>
      <c r="D65" s="883"/>
      <c r="E65" s="883"/>
      <c r="F65" s="883"/>
      <c r="G65" s="883"/>
      <c r="H65" s="883"/>
      <c r="I65" s="883"/>
      <c r="J65" s="883"/>
      <c r="K65" s="883"/>
      <c r="L65" s="883"/>
      <c r="M65" s="883"/>
      <c r="N65" s="883"/>
      <c r="O65" s="883"/>
      <c r="P65" s="883"/>
      <c r="Q65" s="883"/>
      <c r="R65" s="883"/>
      <c r="S65" s="371"/>
      <c r="T65" s="217"/>
      <c r="Z65" s="307"/>
      <c r="AA65" s="307"/>
      <c r="AB65" s="307"/>
      <c r="AC65" s="307"/>
      <c r="AD65" s="307"/>
      <c r="AE65" s="307"/>
      <c r="AF65" s="307"/>
      <c r="AG65" s="307"/>
      <c r="AH65" s="307"/>
      <c r="AI65" s="307"/>
      <c r="AJ65" s="307"/>
      <c r="AK65" s="307"/>
      <c r="AL65" s="307"/>
      <c r="AM65" s="307"/>
      <c r="AN65" s="307"/>
      <c r="AO65" s="307"/>
      <c r="AP65" s="307"/>
      <c r="AQ65" s="307"/>
      <c r="AR65" s="307"/>
    </row>
    <row r="66" spans="1:44" ht="15" customHeight="1">
      <c r="A66" s="217"/>
      <c r="B66" s="395"/>
      <c r="C66" s="883"/>
      <c r="D66" s="883"/>
      <c r="E66" s="883"/>
      <c r="F66" s="883"/>
      <c r="G66" s="883"/>
      <c r="H66" s="883"/>
      <c r="I66" s="883"/>
      <c r="J66" s="883"/>
      <c r="K66" s="883"/>
      <c r="L66" s="883"/>
      <c r="M66" s="883"/>
      <c r="N66" s="883"/>
      <c r="O66" s="883"/>
      <c r="P66" s="883"/>
      <c r="Q66" s="883"/>
      <c r="R66" s="883"/>
      <c r="S66" s="396"/>
      <c r="T66" s="217"/>
      <c r="Z66" s="307"/>
      <c r="AA66" s="307"/>
      <c r="AB66" s="307"/>
      <c r="AC66" s="307"/>
      <c r="AD66" s="307"/>
      <c r="AE66" s="307"/>
      <c r="AF66" s="307"/>
      <c r="AG66" s="307"/>
      <c r="AH66" s="307"/>
      <c r="AI66" s="307"/>
      <c r="AJ66" s="307"/>
      <c r="AK66" s="307"/>
      <c r="AL66" s="307"/>
      <c r="AM66" s="307"/>
      <c r="AN66" s="307"/>
      <c r="AO66" s="307"/>
      <c r="AP66" s="307"/>
      <c r="AQ66" s="307"/>
      <c r="AR66" s="307"/>
    </row>
    <row r="67" spans="1:44" ht="20.100000000000001" customHeight="1">
      <c r="A67" s="217"/>
      <c r="B67" s="397"/>
      <c r="C67" s="398" t="s">
        <v>589</v>
      </c>
      <c r="D67" s="399"/>
      <c r="E67" s="397"/>
      <c r="F67" s="397"/>
      <c r="G67" s="397"/>
      <c r="H67" s="397"/>
      <c r="I67" s="397"/>
      <c r="J67" s="397"/>
      <c r="K67" s="397"/>
      <c r="L67" s="397"/>
      <c r="M67" s="397"/>
      <c r="N67" s="397"/>
      <c r="O67" s="397"/>
      <c r="P67" s="397"/>
      <c r="Q67" s="397"/>
      <c r="R67" s="397"/>
      <c r="S67" s="245"/>
      <c r="T67" s="217"/>
    </row>
    <row r="68" spans="1:44" ht="20.100000000000001" customHeight="1">
      <c r="A68" s="217"/>
      <c r="B68" s="397"/>
      <c r="D68" s="398" t="s">
        <v>582</v>
      </c>
      <c r="E68" s="397"/>
      <c r="F68" s="397"/>
      <c r="G68" s="397"/>
      <c r="H68" s="397"/>
      <c r="I68" s="397"/>
      <c r="J68" s="397"/>
      <c r="K68" s="397"/>
      <c r="L68" s="397"/>
      <c r="M68" s="397"/>
      <c r="N68" s="397"/>
      <c r="O68" s="397"/>
      <c r="P68" s="397"/>
      <c r="Q68" s="397"/>
      <c r="R68" s="397"/>
      <c r="S68" s="245"/>
    </row>
    <row r="69" spans="1:44" ht="20.100000000000001" customHeight="1">
      <c r="A69" s="217"/>
      <c r="B69" s="397"/>
      <c r="D69" s="400" t="s">
        <v>583</v>
      </c>
      <c r="E69" s="397"/>
      <c r="F69" s="397"/>
      <c r="G69" s="397"/>
      <c r="H69" s="397"/>
      <c r="I69" s="397"/>
      <c r="J69" s="397"/>
      <c r="K69" s="397"/>
      <c r="L69" s="397"/>
      <c r="M69" s="397"/>
      <c r="N69" s="397"/>
      <c r="O69" s="397"/>
      <c r="P69" s="397"/>
      <c r="Q69" s="397"/>
      <c r="R69" s="397"/>
      <c r="S69" s="245"/>
    </row>
    <row r="70" spans="1:44" ht="6.75" customHeight="1">
      <c r="A70" s="217"/>
      <c r="B70" s="397"/>
      <c r="C70" s="397"/>
      <c r="D70" s="397"/>
      <c r="E70" s="397"/>
      <c r="F70" s="397"/>
      <c r="G70" s="397"/>
      <c r="H70" s="397"/>
      <c r="I70" s="397"/>
      <c r="J70" s="397"/>
      <c r="K70" s="397"/>
      <c r="L70" s="397"/>
      <c r="M70" s="397"/>
      <c r="N70" s="397"/>
      <c r="O70" s="397"/>
      <c r="P70" s="397"/>
      <c r="Q70" s="397"/>
      <c r="R70" s="397"/>
      <c r="S70" s="245"/>
    </row>
    <row r="71" spans="1:44" ht="20.100000000000001" customHeight="1">
      <c r="A71" s="217"/>
      <c r="B71" s="397"/>
      <c r="D71" s="397"/>
      <c r="E71" s="401" t="s">
        <v>573</v>
      </c>
      <c r="F71" s="397"/>
      <c r="G71" s="397"/>
      <c r="H71" s="397"/>
      <c r="I71" s="397"/>
      <c r="J71" s="397"/>
      <c r="K71" s="397"/>
      <c r="L71" s="397"/>
      <c r="M71" s="397"/>
      <c r="N71" s="397"/>
      <c r="O71" s="397"/>
      <c r="P71" s="397"/>
      <c r="Q71" s="397"/>
      <c r="R71" s="397"/>
      <c r="S71" s="245"/>
      <c r="U71" s="273" t="b">
        <v>0</v>
      </c>
    </row>
    <row r="72" spans="1:44" ht="29.25" customHeight="1">
      <c r="B72" s="397"/>
      <c r="C72" s="402" t="s">
        <v>584</v>
      </c>
      <c r="D72" s="397"/>
      <c r="E72" s="397"/>
      <c r="F72" s="397"/>
      <c r="G72" s="397"/>
      <c r="H72" s="397"/>
      <c r="I72" s="397"/>
      <c r="J72" s="397"/>
      <c r="K72" s="397"/>
      <c r="L72" s="397"/>
      <c r="M72" s="397"/>
      <c r="N72" s="397"/>
      <c r="O72" s="397"/>
      <c r="P72" s="397"/>
      <c r="Q72" s="397"/>
      <c r="R72" s="397"/>
      <c r="S72" s="245"/>
    </row>
    <row r="73" spans="1:44" ht="19.5" thickBot="1">
      <c r="C73" s="403" t="s">
        <v>2</v>
      </c>
      <c r="D73" s="404">
        <v>8</v>
      </c>
      <c r="E73" s="403" t="s">
        <v>3</v>
      </c>
      <c r="F73" s="404">
        <v>8</v>
      </c>
      <c r="G73" s="403" t="s">
        <v>4</v>
      </c>
      <c r="H73" s="404">
        <v>8</v>
      </c>
      <c r="I73" s="405" t="s">
        <v>5</v>
      </c>
      <c r="J73" s="406"/>
      <c r="K73" s="406"/>
      <c r="L73" s="407" t="s">
        <v>407</v>
      </c>
      <c r="M73" s="406"/>
      <c r="N73" s="407" t="s">
        <v>408</v>
      </c>
      <c r="O73" s="408">
        <v>1</v>
      </c>
      <c r="P73" s="407" t="s">
        <v>444</v>
      </c>
      <c r="Q73" s="407"/>
      <c r="R73" s="244"/>
      <c r="U73" s="273" t="b">
        <v>0</v>
      </c>
      <c r="V73" s="273" t="b">
        <v>0</v>
      </c>
    </row>
    <row r="74" spans="1:44" ht="15" customHeight="1" thickTop="1">
      <c r="K74" s="244"/>
      <c r="L74" s="409"/>
      <c r="M74" s="409"/>
      <c r="N74" s="409"/>
      <c r="O74" s="409"/>
      <c r="P74" s="409"/>
      <c r="Q74" s="409"/>
      <c r="R74" s="409"/>
      <c r="S74" s="244"/>
      <c r="W74" s="410"/>
      <c r="X74" s="409"/>
      <c r="Y74" s="409"/>
      <c r="Z74" s="409"/>
      <c r="AA74" s="409"/>
      <c r="AB74" s="409"/>
      <c r="AC74" s="409"/>
    </row>
    <row r="75" spans="1:44" ht="18" customHeight="1">
      <c r="A75" s="244"/>
      <c r="B75" s="837" t="s">
        <v>520</v>
      </c>
      <c r="C75" s="837"/>
      <c r="D75" s="837"/>
      <c r="E75" s="837"/>
      <c r="F75" s="837"/>
      <c r="G75" s="837"/>
      <c r="H75" s="837"/>
      <c r="I75" s="837"/>
      <c r="J75" s="837"/>
      <c r="K75" s="837"/>
      <c r="L75" s="837"/>
      <c r="M75" s="837"/>
      <c r="N75" s="837"/>
      <c r="O75" s="837"/>
      <c r="P75" s="837"/>
      <c r="Q75" s="837"/>
      <c r="R75" s="837"/>
      <c r="S75" s="244"/>
    </row>
    <row r="76" spans="1:44" ht="18" customHeight="1">
      <c r="A76" s="244"/>
      <c r="B76" s="816" t="s">
        <v>646</v>
      </c>
      <c r="C76" s="817"/>
      <c r="D76" s="817"/>
      <c r="E76" s="817"/>
      <c r="F76" s="817"/>
      <c r="G76" s="817"/>
      <c r="H76" s="817"/>
      <c r="I76" s="817"/>
      <c r="J76" s="817"/>
      <c r="K76" s="817"/>
      <c r="L76" s="817"/>
      <c r="M76" s="817"/>
      <c r="N76" s="817"/>
      <c r="O76" s="817"/>
      <c r="P76" s="817"/>
      <c r="Q76" s="817"/>
      <c r="R76" s="818"/>
      <c r="S76" s="244"/>
    </row>
    <row r="77" spans="1:44" ht="18" customHeight="1">
      <c r="A77" s="244"/>
      <c r="B77" s="819"/>
      <c r="C77" s="820"/>
      <c r="D77" s="820"/>
      <c r="E77" s="820"/>
      <c r="F77" s="820"/>
      <c r="G77" s="820"/>
      <c r="H77" s="820"/>
      <c r="I77" s="820"/>
      <c r="J77" s="820"/>
      <c r="K77" s="820"/>
      <c r="L77" s="820"/>
      <c r="M77" s="820"/>
      <c r="N77" s="820"/>
      <c r="O77" s="820"/>
      <c r="P77" s="820"/>
      <c r="Q77" s="820"/>
      <c r="R77" s="821"/>
      <c r="S77" s="244"/>
    </row>
    <row r="78" spans="1:44" ht="18" customHeight="1">
      <c r="A78" s="244"/>
      <c r="B78" s="819"/>
      <c r="C78" s="820"/>
      <c r="D78" s="820"/>
      <c r="E78" s="820"/>
      <c r="F78" s="820"/>
      <c r="G78" s="820"/>
      <c r="H78" s="820"/>
      <c r="I78" s="820"/>
      <c r="J78" s="820"/>
      <c r="K78" s="820"/>
      <c r="L78" s="820"/>
      <c r="M78" s="820"/>
      <c r="N78" s="820"/>
      <c r="O78" s="820"/>
      <c r="P78" s="820"/>
      <c r="Q78" s="820"/>
      <c r="R78" s="821"/>
      <c r="S78" s="244"/>
    </row>
    <row r="79" spans="1:44" ht="18" customHeight="1">
      <c r="A79" s="244"/>
      <c r="B79" s="819"/>
      <c r="C79" s="820"/>
      <c r="D79" s="820"/>
      <c r="E79" s="820"/>
      <c r="F79" s="820"/>
      <c r="G79" s="820"/>
      <c r="H79" s="820"/>
      <c r="I79" s="820"/>
      <c r="J79" s="820"/>
      <c r="K79" s="820"/>
      <c r="L79" s="820"/>
      <c r="M79" s="820"/>
      <c r="N79" s="820"/>
      <c r="O79" s="820"/>
      <c r="P79" s="820"/>
      <c r="Q79" s="820"/>
      <c r="R79" s="821"/>
      <c r="S79" s="244"/>
    </row>
    <row r="80" spans="1:44" ht="18" customHeight="1">
      <c r="A80" s="244"/>
      <c r="B80" s="819"/>
      <c r="C80" s="820"/>
      <c r="D80" s="820"/>
      <c r="E80" s="820"/>
      <c r="F80" s="820"/>
      <c r="G80" s="820"/>
      <c r="H80" s="820"/>
      <c r="I80" s="820"/>
      <c r="J80" s="820"/>
      <c r="K80" s="820"/>
      <c r="L80" s="820"/>
      <c r="M80" s="820"/>
      <c r="N80" s="820"/>
      <c r="O80" s="820"/>
      <c r="P80" s="820"/>
      <c r="Q80" s="820"/>
      <c r="R80" s="821"/>
      <c r="S80" s="244"/>
    </row>
    <row r="81" spans="1:24" ht="18" customHeight="1">
      <c r="A81" s="244"/>
      <c r="B81" s="819"/>
      <c r="C81" s="820"/>
      <c r="D81" s="820"/>
      <c r="E81" s="820"/>
      <c r="F81" s="820"/>
      <c r="G81" s="820"/>
      <c r="H81" s="820"/>
      <c r="I81" s="820"/>
      <c r="J81" s="820"/>
      <c r="K81" s="820"/>
      <c r="L81" s="820"/>
      <c r="M81" s="820"/>
      <c r="N81" s="820"/>
      <c r="O81" s="820"/>
      <c r="P81" s="820"/>
      <c r="Q81" s="820"/>
      <c r="R81" s="821"/>
      <c r="S81" s="244"/>
    </row>
    <row r="82" spans="1:24" ht="18" customHeight="1">
      <c r="A82" s="244"/>
      <c r="B82" s="822"/>
      <c r="C82" s="823"/>
      <c r="D82" s="823"/>
      <c r="E82" s="823"/>
      <c r="F82" s="823"/>
      <c r="G82" s="823"/>
      <c r="H82" s="823"/>
      <c r="I82" s="823"/>
      <c r="J82" s="823"/>
      <c r="K82" s="823"/>
      <c r="L82" s="823"/>
      <c r="M82" s="823"/>
      <c r="N82" s="823"/>
      <c r="O82" s="823"/>
      <c r="P82" s="823"/>
      <c r="Q82" s="823"/>
      <c r="R82" s="824"/>
      <c r="S82" s="244"/>
    </row>
    <row r="83" spans="1:24" ht="9.6" customHeight="1">
      <c r="K83" s="244"/>
      <c r="L83" s="409"/>
      <c r="M83" s="409"/>
      <c r="N83" s="409"/>
      <c r="O83" s="409"/>
      <c r="P83" s="409"/>
      <c r="Q83" s="409"/>
      <c r="R83" s="409"/>
      <c r="S83" s="244"/>
    </row>
    <row r="84" spans="1:24" ht="14.1" customHeight="1">
      <c r="K84" s="244"/>
      <c r="L84" s="409"/>
      <c r="M84" s="409"/>
      <c r="N84" s="409"/>
      <c r="O84" s="409"/>
      <c r="P84" s="409"/>
      <c r="Q84" s="409"/>
      <c r="R84" s="409"/>
      <c r="S84" s="244"/>
    </row>
    <row r="85" spans="1:24">
      <c r="A85" s="232" t="s">
        <v>22</v>
      </c>
      <c r="B85" s="243" t="s">
        <v>545</v>
      </c>
      <c r="C85" s="243"/>
      <c r="D85" s="243"/>
      <c r="E85" s="243"/>
      <c r="F85" s="243"/>
      <c r="G85" s="243"/>
      <c r="H85" s="243"/>
      <c r="I85" s="243"/>
      <c r="J85" s="243"/>
      <c r="K85" s="243"/>
      <c r="L85" s="243"/>
      <c r="M85" s="244"/>
      <c r="N85" s="244"/>
      <c r="O85" s="244"/>
      <c r="P85" s="244"/>
      <c r="Q85" s="244"/>
      <c r="R85" s="244"/>
      <c r="S85" s="244"/>
    </row>
    <row r="86" spans="1:24" ht="18" customHeight="1">
      <c r="A86" s="244" t="s">
        <v>506</v>
      </c>
      <c r="B86" s="837" t="s">
        <v>546</v>
      </c>
      <c r="C86" s="837"/>
      <c r="D86" s="837"/>
      <c r="E86" s="837"/>
      <c r="F86" s="837"/>
      <c r="G86" s="837"/>
      <c r="H86" s="837"/>
      <c r="I86" s="837"/>
      <c r="J86" s="837"/>
      <c r="K86" s="837"/>
      <c r="L86" s="837"/>
      <c r="M86" s="837"/>
      <c r="N86" s="837"/>
      <c r="O86" s="837"/>
      <c r="P86" s="837"/>
      <c r="Q86" s="837"/>
      <c r="R86" s="837"/>
      <c r="S86" s="837"/>
      <c r="T86" s="244"/>
      <c r="U86" s="879"/>
      <c r="V86" s="879"/>
      <c r="W86" s="879"/>
      <c r="X86" s="879"/>
    </row>
    <row r="87" spans="1:24">
      <c r="B87" s="816" t="s">
        <v>661</v>
      </c>
      <c r="C87" s="817"/>
      <c r="D87" s="817"/>
      <c r="E87" s="817"/>
      <c r="F87" s="817"/>
      <c r="G87" s="817"/>
      <c r="H87" s="817"/>
      <c r="I87" s="817"/>
      <c r="J87" s="817"/>
      <c r="K87" s="817"/>
      <c r="L87" s="817"/>
      <c r="M87" s="817"/>
      <c r="N87" s="817"/>
      <c r="O87" s="817"/>
      <c r="P87" s="817"/>
      <c r="Q87" s="817"/>
      <c r="R87" s="818"/>
      <c r="S87" s="386"/>
    </row>
    <row r="88" spans="1:24">
      <c r="B88" s="819"/>
      <c r="C88" s="820"/>
      <c r="D88" s="820"/>
      <c r="E88" s="820"/>
      <c r="F88" s="820"/>
      <c r="G88" s="820"/>
      <c r="H88" s="820"/>
      <c r="I88" s="820"/>
      <c r="J88" s="820"/>
      <c r="K88" s="820"/>
      <c r="L88" s="820"/>
      <c r="M88" s="820"/>
      <c r="N88" s="820"/>
      <c r="O88" s="820"/>
      <c r="P88" s="820"/>
      <c r="Q88" s="820"/>
      <c r="R88" s="821"/>
      <c r="S88" s="386"/>
    </row>
    <row r="89" spans="1:24">
      <c r="B89" s="819"/>
      <c r="C89" s="820"/>
      <c r="D89" s="820"/>
      <c r="E89" s="820"/>
      <c r="F89" s="820"/>
      <c r="G89" s="820"/>
      <c r="H89" s="820"/>
      <c r="I89" s="820"/>
      <c r="J89" s="820"/>
      <c r="K89" s="820"/>
      <c r="L89" s="820"/>
      <c r="M89" s="820"/>
      <c r="N89" s="820"/>
      <c r="O89" s="820"/>
      <c r="P89" s="820"/>
      <c r="Q89" s="820"/>
      <c r="R89" s="821"/>
      <c r="S89" s="386"/>
    </row>
    <row r="90" spans="1:24">
      <c r="B90" s="819"/>
      <c r="C90" s="820"/>
      <c r="D90" s="820"/>
      <c r="E90" s="820"/>
      <c r="F90" s="820"/>
      <c r="G90" s="820"/>
      <c r="H90" s="820"/>
      <c r="I90" s="820"/>
      <c r="J90" s="820"/>
      <c r="K90" s="820"/>
      <c r="L90" s="820"/>
      <c r="M90" s="820"/>
      <c r="N90" s="820"/>
      <c r="O90" s="820"/>
      <c r="P90" s="820"/>
      <c r="Q90" s="820"/>
      <c r="R90" s="821"/>
      <c r="S90" s="386"/>
    </row>
    <row r="91" spans="1:24">
      <c r="B91" s="819"/>
      <c r="C91" s="820"/>
      <c r="D91" s="820"/>
      <c r="E91" s="820"/>
      <c r="F91" s="820"/>
      <c r="G91" s="820"/>
      <c r="H91" s="820"/>
      <c r="I91" s="820"/>
      <c r="J91" s="820"/>
      <c r="K91" s="820"/>
      <c r="L91" s="820"/>
      <c r="M91" s="820"/>
      <c r="N91" s="820"/>
      <c r="O91" s="820"/>
      <c r="P91" s="820"/>
      <c r="Q91" s="820"/>
      <c r="R91" s="821"/>
      <c r="S91" s="386"/>
    </row>
    <row r="92" spans="1:24">
      <c r="B92" s="819"/>
      <c r="C92" s="820"/>
      <c r="D92" s="820"/>
      <c r="E92" s="820"/>
      <c r="F92" s="820"/>
      <c r="G92" s="820"/>
      <c r="H92" s="820"/>
      <c r="I92" s="820"/>
      <c r="J92" s="820"/>
      <c r="K92" s="820"/>
      <c r="L92" s="820"/>
      <c r="M92" s="820"/>
      <c r="N92" s="820"/>
      <c r="O92" s="820"/>
      <c r="P92" s="820"/>
      <c r="Q92" s="820"/>
      <c r="R92" s="821"/>
      <c r="S92" s="386"/>
    </row>
    <row r="93" spans="1:24">
      <c r="B93" s="822"/>
      <c r="C93" s="823"/>
      <c r="D93" s="823"/>
      <c r="E93" s="823"/>
      <c r="F93" s="823"/>
      <c r="G93" s="823"/>
      <c r="H93" s="823"/>
      <c r="I93" s="823"/>
      <c r="J93" s="823"/>
      <c r="K93" s="823"/>
      <c r="L93" s="823"/>
      <c r="M93" s="823"/>
      <c r="N93" s="823"/>
      <c r="O93" s="823"/>
      <c r="P93" s="823"/>
      <c r="Q93" s="823"/>
      <c r="R93" s="824"/>
      <c r="S93" s="386"/>
    </row>
    <row r="94" spans="1:24" ht="13.5" customHeight="1">
      <c r="A94" s="244"/>
      <c r="B94" s="837"/>
      <c r="C94" s="837"/>
      <c r="D94" s="837"/>
      <c r="E94" s="837"/>
      <c r="F94" s="837"/>
      <c r="G94" s="837"/>
      <c r="H94" s="837"/>
      <c r="I94" s="837"/>
      <c r="J94" s="837"/>
      <c r="K94" s="837"/>
      <c r="L94" s="837"/>
      <c r="M94" s="837"/>
      <c r="N94" s="837"/>
      <c r="O94" s="837"/>
      <c r="P94" s="837"/>
      <c r="Q94" s="837"/>
      <c r="R94" s="837"/>
      <c r="S94" s="837"/>
    </row>
    <row r="95" spans="1:24">
      <c r="A95" s="244"/>
      <c r="B95" s="837" t="s">
        <v>508</v>
      </c>
      <c r="C95" s="837"/>
      <c r="D95" s="837"/>
      <c r="E95" s="837"/>
      <c r="F95" s="837"/>
      <c r="G95" s="837"/>
      <c r="H95" s="837"/>
      <c r="I95" s="837"/>
      <c r="J95" s="837"/>
      <c r="K95" s="837"/>
      <c r="L95" s="837"/>
      <c r="M95" s="837"/>
      <c r="N95" s="837"/>
      <c r="O95" s="837"/>
      <c r="P95" s="837"/>
      <c r="Q95" s="837"/>
      <c r="R95" s="837"/>
      <c r="S95" s="837"/>
    </row>
    <row r="96" spans="1:24">
      <c r="A96" s="244"/>
      <c r="B96" s="816" t="s">
        <v>647</v>
      </c>
      <c r="C96" s="817"/>
      <c r="D96" s="817"/>
      <c r="E96" s="817"/>
      <c r="F96" s="817"/>
      <c r="G96" s="817"/>
      <c r="H96" s="817"/>
      <c r="I96" s="817"/>
      <c r="J96" s="817"/>
      <c r="K96" s="817"/>
      <c r="L96" s="817"/>
      <c r="M96" s="817"/>
      <c r="N96" s="817"/>
      <c r="O96" s="817"/>
      <c r="P96" s="817"/>
      <c r="Q96" s="817"/>
      <c r="R96" s="818"/>
      <c r="S96" s="244"/>
    </row>
    <row r="97" spans="1:19">
      <c r="A97" s="244"/>
      <c r="B97" s="819"/>
      <c r="C97" s="820"/>
      <c r="D97" s="820"/>
      <c r="E97" s="820"/>
      <c r="F97" s="820"/>
      <c r="G97" s="820"/>
      <c r="H97" s="820"/>
      <c r="I97" s="820"/>
      <c r="J97" s="820"/>
      <c r="K97" s="820"/>
      <c r="L97" s="820"/>
      <c r="M97" s="820"/>
      <c r="N97" s="820"/>
      <c r="O97" s="820"/>
      <c r="P97" s="820"/>
      <c r="Q97" s="820"/>
      <c r="R97" s="821"/>
      <c r="S97" s="244"/>
    </row>
    <row r="98" spans="1:19">
      <c r="A98" s="244"/>
      <c r="B98" s="819"/>
      <c r="C98" s="820"/>
      <c r="D98" s="820"/>
      <c r="E98" s="820"/>
      <c r="F98" s="820"/>
      <c r="G98" s="820"/>
      <c r="H98" s="820"/>
      <c r="I98" s="820"/>
      <c r="J98" s="820"/>
      <c r="K98" s="820"/>
      <c r="L98" s="820"/>
      <c r="M98" s="820"/>
      <c r="N98" s="820"/>
      <c r="O98" s="820"/>
      <c r="P98" s="820"/>
      <c r="Q98" s="820"/>
      <c r="R98" s="821"/>
      <c r="S98" s="244"/>
    </row>
    <row r="99" spans="1:19">
      <c r="A99" s="244"/>
      <c r="B99" s="819"/>
      <c r="C99" s="820"/>
      <c r="D99" s="820"/>
      <c r="E99" s="820"/>
      <c r="F99" s="820"/>
      <c r="G99" s="820"/>
      <c r="H99" s="820"/>
      <c r="I99" s="820"/>
      <c r="J99" s="820"/>
      <c r="K99" s="820"/>
      <c r="L99" s="820"/>
      <c r="M99" s="820"/>
      <c r="N99" s="820"/>
      <c r="O99" s="820"/>
      <c r="P99" s="820"/>
      <c r="Q99" s="820"/>
      <c r="R99" s="821"/>
      <c r="S99" s="244"/>
    </row>
    <row r="100" spans="1:19">
      <c r="A100" s="244"/>
      <c r="B100" s="819"/>
      <c r="C100" s="820"/>
      <c r="D100" s="820"/>
      <c r="E100" s="820"/>
      <c r="F100" s="820"/>
      <c r="G100" s="820"/>
      <c r="H100" s="820"/>
      <c r="I100" s="820"/>
      <c r="J100" s="820"/>
      <c r="K100" s="820"/>
      <c r="L100" s="820"/>
      <c r="M100" s="820"/>
      <c r="N100" s="820"/>
      <c r="O100" s="820"/>
      <c r="P100" s="820"/>
      <c r="Q100" s="820"/>
      <c r="R100" s="821"/>
      <c r="S100" s="244"/>
    </row>
    <row r="101" spans="1:19">
      <c r="A101" s="244"/>
      <c r="B101" s="819"/>
      <c r="C101" s="820"/>
      <c r="D101" s="820"/>
      <c r="E101" s="820"/>
      <c r="F101" s="820"/>
      <c r="G101" s="820"/>
      <c r="H101" s="820"/>
      <c r="I101" s="820"/>
      <c r="J101" s="820"/>
      <c r="K101" s="820"/>
      <c r="L101" s="820"/>
      <c r="M101" s="820"/>
      <c r="N101" s="820"/>
      <c r="O101" s="820"/>
      <c r="P101" s="820"/>
      <c r="Q101" s="820"/>
      <c r="R101" s="821"/>
      <c r="S101" s="244"/>
    </row>
    <row r="102" spans="1:19">
      <c r="A102" s="244"/>
      <c r="B102" s="822"/>
      <c r="C102" s="823"/>
      <c r="D102" s="823"/>
      <c r="E102" s="823"/>
      <c r="F102" s="823"/>
      <c r="G102" s="823"/>
      <c r="H102" s="823"/>
      <c r="I102" s="823"/>
      <c r="J102" s="823"/>
      <c r="K102" s="823"/>
      <c r="L102" s="823"/>
      <c r="M102" s="823"/>
      <c r="N102" s="823"/>
      <c r="O102" s="823"/>
      <c r="P102" s="823"/>
      <c r="Q102" s="823"/>
      <c r="R102" s="824"/>
      <c r="S102" s="244"/>
    </row>
    <row r="103" spans="1:19">
      <c r="A103" s="244"/>
      <c r="B103" s="244"/>
      <c r="C103" s="244"/>
      <c r="D103" s="244"/>
      <c r="E103" s="244"/>
      <c r="F103" s="244"/>
      <c r="G103" s="244"/>
      <c r="H103" s="244"/>
      <c r="I103" s="244"/>
      <c r="J103" s="244"/>
      <c r="K103" s="244"/>
      <c r="L103" s="244"/>
      <c r="M103" s="244"/>
      <c r="N103" s="244"/>
      <c r="O103" s="244"/>
      <c r="P103" s="244"/>
      <c r="Q103" s="244"/>
      <c r="R103" s="244"/>
      <c r="S103" s="244"/>
    </row>
    <row r="104" spans="1:19">
      <c r="A104" s="244"/>
      <c r="B104" s="244"/>
      <c r="C104" s="244"/>
      <c r="D104" s="244"/>
      <c r="E104" s="244"/>
      <c r="F104" s="244"/>
      <c r="G104" s="244"/>
      <c r="H104" s="244"/>
      <c r="I104" s="244"/>
      <c r="J104" s="244"/>
      <c r="K104" s="244"/>
      <c r="L104" s="244"/>
      <c r="M104" s="244"/>
      <c r="N104" s="244"/>
      <c r="O104" s="244"/>
      <c r="P104" s="244"/>
      <c r="Q104" s="244"/>
      <c r="R104" s="244"/>
      <c r="S104" s="244"/>
    </row>
    <row r="105" spans="1:19">
      <c r="A105" s="244"/>
      <c r="B105" s="244"/>
      <c r="C105" s="244"/>
      <c r="D105" s="244"/>
      <c r="E105" s="244"/>
      <c r="F105" s="244"/>
      <c r="G105" s="244"/>
      <c r="H105" s="244"/>
      <c r="I105" s="244"/>
      <c r="J105" s="244"/>
      <c r="K105" s="244"/>
      <c r="L105" s="244"/>
      <c r="M105" s="244"/>
      <c r="N105" s="244"/>
      <c r="O105" s="244"/>
      <c r="P105" s="244"/>
      <c r="Q105" s="244"/>
      <c r="R105" s="244"/>
      <c r="S105" s="244"/>
    </row>
    <row r="106" spans="1:19">
      <c r="A106" s="244"/>
      <c r="B106" s="244"/>
      <c r="C106" s="244"/>
      <c r="D106" s="244"/>
      <c r="E106" s="244"/>
      <c r="F106" s="244"/>
      <c r="G106" s="244"/>
      <c r="H106" s="244"/>
      <c r="I106" s="244"/>
      <c r="J106" s="244"/>
      <c r="K106" s="244"/>
      <c r="L106" s="244"/>
      <c r="M106" s="244"/>
      <c r="N106" s="244"/>
      <c r="O106" s="244"/>
      <c r="P106" s="244"/>
      <c r="Q106" s="244"/>
      <c r="R106" s="244"/>
      <c r="S106" s="244"/>
    </row>
    <row r="107" spans="1:19">
      <c r="A107" s="244"/>
      <c r="B107" s="244"/>
      <c r="C107" s="244"/>
      <c r="D107" s="244"/>
      <c r="E107" s="244"/>
      <c r="F107" s="244"/>
      <c r="G107" s="244"/>
      <c r="H107" s="244"/>
      <c r="I107" s="244"/>
      <c r="J107" s="244"/>
      <c r="K107" s="244"/>
      <c r="L107" s="244"/>
      <c r="M107" s="244"/>
      <c r="N107" s="244"/>
      <c r="O107" s="244"/>
      <c r="P107" s="244"/>
      <c r="Q107" s="244"/>
      <c r="R107" s="244"/>
      <c r="S107" s="244"/>
    </row>
    <row r="108" spans="1:19">
      <c r="A108" s="244"/>
      <c r="B108" s="244"/>
      <c r="C108" s="244"/>
      <c r="D108" s="244"/>
      <c r="E108" s="244"/>
      <c r="F108" s="244"/>
      <c r="G108" s="244"/>
      <c r="H108" s="244"/>
      <c r="I108" s="244"/>
      <c r="J108" s="244"/>
      <c r="K108" s="244"/>
      <c r="L108" s="244"/>
      <c r="M108" s="244"/>
      <c r="N108" s="244"/>
      <c r="O108" s="244"/>
      <c r="P108" s="244"/>
      <c r="Q108" s="244"/>
      <c r="R108" s="244"/>
      <c r="S108" s="244"/>
    </row>
    <row r="109" spans="1:19">
      <c r="A109" s="244"/>
      <c r="B109" s="244"/>
      <c r="C109" s="244"/>
      <c r="D109" s="244"/>
      <c r="E109" s="244"/>
      <c r="F109" s="244"/>
      <c r="G109" s="244"/>
      <c r="H109" s="244"/>
      <c r="I109" s="244"/>
      <c r="J109" s="244"/>
      <c r="K109" s="244"/>
      <c r="L109" s="244"/>
      <c r="M109" s="244"/>
      <c r="N109" s="244"/>
      <c r="O109" s="244"/>
      <c r="P109" s="244"/>
      <c r="Q109" s="244"/>
      <c r="R109" s="244"/>
      <c r="S109" s="244"/>
    </row>
    <row r="110" spans="1:19">
      <c r="A110" s="244"/>
      <c r="B110" s="244"/>
      <c r="C110" s="244"/>
      <c r="D110" s="244"/>
      <c r="E110" s="244"/>
      <c r="F110" s="244"/>
      <c r="G110" s="244"/>
      <c r="H110" s="244"/>
      <c r="I110" s="244"/>
      <c r="J110" s="244"/>
      <c r="K110" s="244"/>
      <c r="L110" s="244"/>
      <c r="M110" s="244"/>
      <c r="N110" s="244"/>
      <c r="O110" s="244"/>
      <c r="P110" s="244"/>
      <c r="Q110" s="244"/>
      <c r="R110" s="244"/>
      <c r="S110" s="244"/>
    </row>
    <row r="111" spans="1:19">
      <c r="A111" s="244"/>
      <c r="B111" s="244"/>
      <c r="C111" s="244"/>
      <c r="D111" s="244"/>
      <c r="E111" s="244"/>
      <c r="F111" s="244"/>
      <c r="G111" s="244"/>
      <c r="H111" s="244"/>
      <c r="I111" s="244"/>
      <c r="J111" s="244"/>
      <c r="K111" s="244"/>
      <c r="L111" s="244"/>
      <c r="M111" s="244"/>
      <c r="N111" s="244"/>
      <c r="O111" s="244"/>
      <c r="P111" s="244"/>
      <c r="Q111" s="244"/>
      <c r="R111" s="244"/>
      <c r="S111" s="244"/>
    </row>
    <row r="112" spans="1:19">
      <c r="A112" s="244"/>
      <c r="B112" s="244"/>
      <c r="C112" s="244"/>
      <c r="D112" s="244"/>
      <c r="E112" s="244"/>
      <c r="F112" s="244"/>
      <c r="G112" s="244"/>
      <c r="H112" s="244"/>
      <c r="I112" s="244"/>
      <c r="J112" s="244"/>
      <c r="K112" s="244"/>
      <c r="L112" s="244"/>
      <c r="M112" s="244"/>
      <c r="N112" s="244"/>
      <c r="O112" s="244"/>
      <c r="P112" s="244"/>
      <c r="Q112" s="244"/>
      <c r="R112" s="244"/>
      <c r="S112" s="244"/>
    </row>
    <row r="113" spans="1:19">
      <c r="A113" s="244"/>
      <c r="B113" s="244"/>
      <c r="C113" s="244"/>
      <c r="D113" s="244"/>
      <c r="E113" s="244"/>
      <c r="F113" s="244"/>
      <c r="G113" s="244"/>
      <c r="H113" s="244"/>
      <c r="I113" s="244"/>
      <c r="J113" s="244"/>
      <c r="K113" s="244"/>
      <c r="L113" s="244"/>
      <c r="M113" s="244"/>
      <c r="N113" s="244"/>
      <c r="O113" s="244"/>
      <c r="P113" s="244"/>
      <c r="Q113" s="244"/>
      <c r="R113" s="244"/>
      <c r="S113" s="244"/>
    </row>
    <row r="114" spans="1:19">
      <c r="A114" s="244"/>
      <c r="B114" s="244"/>
      <c r="C114" s="244"/>
      <c r="D114" s="244"/>
      <c r="E114" s="244"/>
      <c r="F114" s="244"/>
      <c r="G114" s="244"/>
      <c r="H114" s="244"/>
      <c r="I114" s="244"/>
      <c r="J114" s="244"/>
      <c r="K114" s="244"/>
      <c r="L114" s="244"/>
      <c r="M114" s="244"/>
      <c r="N114" s="244"/>
      <c r="O114" s="244"/>
      <c r="P114" s="244"/>
      <c r="Q114" s="244"/>
      <c r="R114" s="244"/>
      <c r="S114" s="244"/>
    </row>
    <row r="115" spans="1:19">
      <c r="A115" s="244"/>
      <c r="B115" s="244"/>
      <c r="C115" s="244"/>
      <c r="D115" s="244"/>
      <c r="E115" s="244"/>
      <c r="F115" s="244"/>
      <c r="G115" s="244"/>
      <c r="H115" s="244"/>
      <c r="I115" s="244"/>
      <c r="J115" s="244"/>
      <c r="K115" s="244"/>
      <c r="L115" s="244"/>
      <c r="M115" s="244"/>
      <c r="N115" s="244"/>
      <c r="O115" s="244"/>
      <c r="P115" s="244"/>
      <c r="Q115" s="244"/>
      <c r="R115" s="244"/>
      <c r="S115" s="244"/>
    </row>
    <row r="116" spans="1:19">
      <c r="A116" s="244"/>
      <c r="B116" s="244"/>
      <c r="C116" s="244"/>
      <c r="D116" s="244"/>
      <c r="E116" s="244"/>
      <c r="F116" s="244"/>
      <c r="G116" s="244"/>
      <c r="H116" s="244"/>
      <c r="I116" s="244"/>
      <c r="J116" s="244"/>
      <c r="K116" s="244"/>
      <c r="L116" s="244"/>
      <c r="M116" s="244"/>
      <c r="N116" s="244"/>
      <c r="O116" s="244"/>
      <c r="P116" s="244"/>
      <c r="Q116" s="244"/>
      <c r="R116" s="244"/>
      <c r="S116" s="244"/>
    </row>
    <row r="117" spans="1:19">
      <c r="A117" s="244"/>
      <c r="B117" s="244"/>
      <c r="C117" s="244"/>
      <c r="D117" s="244"/>
      <c r="E117" s="244"/>
      <c r="F117" s="244"/>
      <c r="G117" s="244"/>
      <c r="H117" s="244"/>
      <c r="I117" s="244"/>
      <c r="J117" s="244"/>
      <c r="K117" s="244"/>
      <c r="L117" s="244"/>
      <c r="M117" s="244"/>
      <c r="N117" s="244"/>
      <c r="O117" s="244"/>
      <c r="P117" s="244"/>
      <c r="Q117" s="244"/>
      <c r="R117" s="244"/>
      <c r="S117" s="244"/>
    </row>
    <row r="118" spans="1:19">
      <c r="A118" s="244"/>
      <c r="B118" s="244"/>
      <c r="C118" s="244"/>
      <c r="D118" s="244"/>
      <c r="E118" s="244"/>
      <c r="F118" s="244"/>
      <c r="G118" s="244"/>
      <c r="H118" s="244"/>
      <c r="I118" s="244"/>
      <c r="J118" s="244"/>
      <c r="K118" s="244"/>
      <c r="L118" s="244"/>
      <c r="M118" s="244"/>
      <c r="N118" s="244"/>
      <c r="O118" s="244"/>
      <c r="P118" s="244"/>
      <c r="Q118" s="244"/>
      <c r="R118" s="244"/>
      <c r="S118" s="244"/>
    </row>
    <row r="119" spans="1:19">
      <c r="A119" s="244"/>
      <c r="B119" s="244"/>
      <c r="C119" s="244"/>
      <c r="D119" s="244"/>
      <c r="E119" s="244"/>
      <c r="F119" s="244"/>
      <c r="G119" s="244"/>
      <c r="H119" s="244"/>
      <c r="I119" s="244"/>
      <c r="J119" s="244"/>
      <c r="K119" s="244"/>
      <c r="L119" s="244"/>
      <c r="M119" s="244"/>
      <c r="N119" s="244"/>
      <c r="O119" s="244"/>
      <c r="P119" s="244"/>
      <c r="Q119" s="244"/>
      <c r="R119" s="244"/>
      <c r="S119" s="244"/>
    </row>
    <row r="120" spans="1:19">
      <c r="A120" s="244"/>
      <c r="B120" s="244"/>
      <c r="C120" s="244"/>
      <c r="D120" s="244"/>
      <c r="E120" s="244"/>
      <c r="F120" s="244"/>
      <c r="G120" s="244"/>
      <c r="H120" s="244"/>
      <c r="I120" s="244"/>
      <c r="J120" s="244"/>
      <c r="K120" s="244"/>
      <c r="L120" s="244"/>
      <c r="M120" s="244"/>
      <c r="N120" s="244"/>
      <c r="O120" s="244"/>
      <c r="P120" s="244"/>
      <c r="Q120" s="244"/>
      <c r="R120" s="244"/>
      <c r="S120" s="244"/>
    </row>
    <row r="121" spans="1:19">
      <c r="A121" s="244"/>
      <c r="B121" s="244"/>
      <c r="C121" s="244"/>
      <c r="D121" s="244"/>
      <c r="E121" s="244"/>
      <c r="F121" s="244"/>
      <c r="G121" s="244"/>
      <c r="H121" s="244"/>
      <c r="I121" s="244"/>
      <c r="J121" s="244"/>
      <c r="K121" s="244"/>
      <c r="L121" s="244"/>
      <c r="M121" s="244"/>
      <c r="N121" s="244"/>
      <c r="O121" s="244"/>
      <c r="P121" s="244"/>
      <c r="Q121" s="244"/>
      <c r="R121" s="244"/>
      <c r="S121" s="244"/>
    </row>
    <row r="122" spans="1:19">
      <c r="A122" s="244"/>
      <c r="B122" s="244"/>
      <c r="C122" s="244"/>
      <c r="D122" s="244"/>
      <c r="E122" s="244"/>
      <c r="F122" s="244"/>
      <c r="G122" s="244"/>
      <c r="H122" s="244"/>
      <c r="I122" s="244"/>
      <c r="J122" s="244"/>
      <c r="K122" s="244"/>
      <c r="L122" s="244"/>
      <c r="M122" s="244"/>
      <c r="N122" s="244"/>
      <c r="O122" s="244"/>
      <c r="P122" s="244"/>
      <c r="Q122" s="244"/>
      <c r="R122" s="244"/>
      <c r="S122" s="244"/>
    </row>
    <row r="123" spans="1:19">
      <c r="A123" s="244"/>
      <c r="B123" s="244"/>
      <c r="C123" s="244"/>
      <c r="D123" s="244"/>
      <c r="E123" s="244"/>
      <c r="F123" s="244"/>
      <c r="G123" s="244"/>
      <c r="H123" s="244"/>
      <c r="I123" s="244"/>
      <c r="J123" s="244"/>
      <c r="K123" s="244"/>
      <c r="L123" s="244"/>
      <c r="M123" s="244"/>
      <c r="N123" s="244"/>
      <c r="O123" s="244"/>
      <c r="P123" s="244"/>
      <c r="Q123" s="244"/>
      <c r="R123" s="244"/>
      <c r="S123" s="244"/>
    </row>
    <row r="124" spans="1:19">
      <c r="A124" s="244"/>
      <c r="B124" s="244"/>
      <c r="C124" s="244"/>
      <c r="D124" s="244"/>
      <c r="E124" s="244"/>
      <c r="F124" s="244"/>
      <c r="G124" s="244"/>
      <c r="H124" s="244"/>
      <c r="I124" s="244"/>
      <c r="J124" s="244"/>
      <c r="K124" s="244"/>
      <c r="L124" s="244"/>
      <c r="M124" s="244"/>
      <c r="N124" s="244"/>
      <c r="O124" s="244"/>
      <c r="P124" s="244"/>
      <c r="Q124" s="244"/>
      <c r="R124" s="244"/>
      <c r="S124" s="244"/>
    </row>
    <row r="125" spans="1:19">
      <c r="A125" s="244"/>
      <c r="B125" s="244"/>
      <c r="C125" s="244"/>
      <c r="D125" s="244"/>
      <c r="E125" s="244"/>
      <c r="F125" s="244"/>
      <c r="G125" s="244"/>
      <c r="H125" s="244"/>
      <c r="I125" s="244"/>
      <c r="J125" s="244"/>
      <c r="K125" s="244"/>
      <c r="L125" s="244"/>
      <c r="M125" s="244"/>
      <c r="N125" s="244"/>
      <c r="O125" s="244"/>
      <c r="P125" s="244"/>
      <c r="Q125" s="244"/>
      <c r="R125" s="244"/>
      <c r="S125" s="244"/>
    </row>
    <row r="126" spans="1:19">
      <c r="A126" s="244"/>
      <c r="B126" s="244"/>
      <c r="C126" s="244"/>
      <c r="D126" s="244"/>
      <c r="E126" s="244"/>
      <c r="F126" s="244"/>
      <c r="G126" s="244"/>
      <c r="H126" s="244"/>
      <c r="I126" s="244"/>
      <c r="J126" s="244"/>
      <c r="K126" s="244"/>
      <c r="L126" s="244"/>
      <c r="M126" s="244"/>
      <c r="N126" s="244"/>
      <c r="O126" s="244"/>
      <c r="P126" s="244"/>
      <c r="Q126" s="244"/>
      <c r="R126" s="244"/>
      <c r="S126" s="244"/>
    </row>
    <row r="127" spans="1:19">
      <c r="A127" s="244"/>
      <c r="B127" s="244"/>
      <c r="C127" s="244"/>
      <c r="D127" s="244"/>
      <c r="E127" s="244"/>
      <c r="F127" s="244"/>
      <c r="G127" s="244"/>
      <c r="H127" s="244"/>
      <c r="I127" s="244"/>
      <c r="J127" s="244"/>
      <c r="K127" s="244"/>
      <c r="L127" s="244"/>
      <c r="M127" s="244"/>
      <c r="N127" s="244"/>
      <c r="O127" s="244"/>
      <c r="P127" s="244"/>
      <c r="Q127" s="244"/>
      <c r="R127" s="244"/>
      <c r="S127" s="244"/>
    </row>
    <row r="128" spans="1:19">
      <c r="A128" s="244"/>
      <c r="B128" s="244"/>
      <c r="C128" s="244"/>
      <c r="D128" s="244"/>
      <c r="E128" s="244"/>
      <c r="F128" s="244"/>
      <c r="G128" s="244"/>
      <c r="H128" s="244"/>
      <c r="I128" s="244"/>
      <c r="J128" s="244"/>
      <c r="K128" s="244"/>
      <c r="L128" s="244"/>
      <c r="M128" s="244"/>
      <c r="N128" s="244"/>
      <c r="O128" s="244"/>
      <c r="P128" s="244"/>
      <c r="Q128" s="244"/>
      <c r="R128" s="244"/>
      <c r="S128" s="244"/>
    </row>
    <row r="129" spans="1:19">
      <c r="A129" s="244"/>
      <c r="B129" s="244"/>
      <c r="C129" s="244"/>
      <c r="D129" s="244"/>
      <c r="E129" s="244"/>
      <c r="F129" s="244"/>
      <c r="G129" s="244"/>
      <c r="H129" s="244"/>
      <c r="I129" s="244"/>
      <c r="J129" s="244"/>
      <c r="K129" s="244"/>
      <c r="L129" s="244"/>
      <c r="M129" s="244"/>
      <c r="N129" s="244"/>
      <c r="O129" s="244"/>
      <c r="P129" s="244"/>
      <c r="Q129" s="244"/>
      <c r="R129" s="244"/>
      <c r="S129" s="244"/>
    </row>
    <row r="130" spans="1:19">
      <c r="A130" s="244"/>
      <c r="B130" s="244"/>
      <c r="C130" s="244"/>
      <c r="D130" s="244"/>
      <c r="E130" s="244"/>
      <c r="F130" s="244"/>
      <c r="G130" s="244"/>
      <c r="H130" s="244"/>
      <c r="I130" s="244"/>
      <c r="J130" s="244"/>
      <c r="K130" s="244"/>
      <c r="L130" s="244"/>
      <c r="M130" s="244"/>
      <c r="N130" s="244"/>
      <c r="O130" s="244"/>
      <c r="P130" s="244"/>
      <c r="Q130" s="244"/>
      <c r="R130" s="244"/>
      <c r="S130" s="244"/>
    </row>
    <row r="131" spans="1:19">
      <c r="A131" s="244"/>
      <c r="B131" s="244"/>
      <c r="C131" s="244"/>
      <c r="D131" s="244"/>
      <c r="E131" s="244"/>
      <c r="F131" s="244"/>
      <c r="G131" s="244"/>
      <c r="H131" s="244"/>
      <c r="I131" s="244"/>
      <c r="J131" s="244"/>
      <c r="K131" s="244"/>
      <c r="L131" s="244"/>
      <c r="M131" s="244"/>
      <c r="N131" s="244"/>
      <c r="O131" s="244"/>
      <c r="P131" s="244"/>
      <c r="Q131" s="244"/>
      <c r="R131" s="244"/>
      <c r="S131" s="244"/>
    </row>
    <row r="132" spans="1:19">
      <c r="A132" s="244"/>
      <c r="B132" s="244"/>
      <c r="C132" s="244"/>
      <c r="D132" s="244"/>
      <c r="E132" s="244"/>
      <c r="F132" s="244"/>
      <c r="G132" s="244"/>
      <c r="H132" s="244"/>
      <c r="I132" s="244"/>
      <c r="J132" s="244"/>
      <c r="K132" s="244"/>
      <c r="L132" s="244"/>
      <c r="M132" s="244"/>
      <c r="N132" s="244"/>
      <c r="O132" s="244"/>
      <c r="P132" s="244"/>
      <c r="Q132" s="244"/>
      <c r="R132" s="244"/>
      <c r="S132" s="244"/>
    </row>
    <row r="133" spans="1:19">
      <c r="A133" s="244"/>
      <c r="B133" s="244"/>
      <c r="C133" s="244"/>
      <c r="D133" s="244"/>
      <c r="E133" s="244"/>
      <c r="F133" s="244"/>
      <c r="G133" s="244"/>
      <c r="H133" s="244"/>
      <c r="I133" s="244"/>
      <c r="J133" s="244"/>
      <c r="K133" s="244"/>
      <c r="L133" s="244"/>
      <c r="M133" s="244"/>
      <c r="N133" s="244"/>
      <c r="O133" s="244"/>
      <c r="P133" s="244"/>
      <c r="Q133" s="244"/>
      <c r="R133" s="244"/>
      <c r="S133" s="244"/>
    </row>
    <row r="134" spans="1:19">
      <c r="A134" s="244"/>
      <c r="B134" s="244"/>
      <c r="C134" s="244"/>
      <c r="D134" s="244"/>
      <c r="E134" s="244"/>
      <c r="F134" s="244"/>
      <c r="G134" s="244"/>
      <c r="H134" s="244"/>
      <c r="I134" s="244"/>
      <c r="J134" s="244"/>
      <c r="K134" s="244"/>
      <c r="L134" s="244"/>
      <c r="M134" s="244"/>
      <c r="N134" s="244"/>
      <c r="O134" s="244"/>
      <c r="P134" s="244"/>
      <c r="Q134" s="244"/>
      <c r="R134" s="244"/>
      <c r="S134" s="244"/>
    </row>
    <row r="135" spans="1:19">
      <c r="A135" s="244"/>
      <c r="B135" s="244"/>
      <c r="C135" s="244"/>
      <c r="D135" s="244"/>
      <c r="E135" s="244"/>
      <c r="F135" s="244"/>
      <c r="G135" s="244"/>
      <c r="H135" s="244"/>
      <c r="I135" s="244"/>
      <c r="J135" s="244"/>
      <c r="K135" s="244"/>
      <c r="L135" s="244"/>
      <c r="M135" s="244"/>
      <c r="N135" s="244"/>
      <c r="O135" s="244"/>
      <c r="P135" s="244"/>
      <c r="Q135" s="244"/>
      <c r="R135" s="244"/>
      <c r="S135" s="244"/>
    </row>
    <row r="136" spans="1:19">
      <c r="A136" s="244"/>
      <c r="B136" s="244"/>
      <c r="C136" s="244"/>
      <c r="D136" s="244"/>
      <c r="E136" s="244"/>
      <c r="F136" s="244"/>
      <c r="G136" s="244"/>
      <c r="H136" s="244"/>
      <c r="I136" s="244"/>
      <c r="J136" s="244"/>
      <c r="K136" s="244"/>
      <c r="L136" s="244"/>
      <c r="M136" s="244"/>
      <c r="N136" s="244"/>
      <c r="O136" s="244"/>
      <c r="P136" s="244"/>
      <c r="Q136" s="244"/>
      <c r="R136" s="244"/>
      <c r="S136" s="244"/>
    </row>
    <row r="137" spans="1:19">
      <c r="A137" s="244"/>
      <c r="B137" s="244"/>
      <c r="C137" s="244"/>
      <c r="D137" s="244"/>
      <c r="E137" s="244"/>
      <c r="F137" s="244"/>
      <c r="G137" s="244"/>
      <c r="H137" s="244"/>
      <c r="I137" s="244"/>
      <c r="J137" s="244"/>
      <c r="K137" s="244"/>
      <c r="L137" s="244"/>
      <c r="M137" s="244"/>
      <c r="N137" s="244"/>
      <c r="O137" s="244"/>
      <c r="P137" s="244"/>
      <c r="Q137" s="244"/>
      <c r="R137" s="244"/>
      <c r="S137" s="244"/>
    </row>
    <row r="138" spans="1:19">
      <c r="A138" s="244"/>
      <c r="B138" s="244"/>
      <c r="C138" s="244"/>
      <c r="D138" s="244"/>
      <c r="E138" s="244"/>
      <c r="F138" s="244"/>
      <c r="G138" s="244"/>
      <c r="H138" s="244"/>
      <c r="I138" s="244"/>
      <c r="J138" s="244"/>
      <c r="K138" s="244"/>
      <c r="L138" s="244"/>
      <c r="M138" s="244"/>
      <c r="N138" s="244"/>
      <c r="O138" s="244"/>
      <c r="P138" s="244"/>
      <c r="Q138" s="244"/>
      <c r="R138" s="244"/>
      <c r="S138" s="244"/>
    </row>
    <row r="139" spans="1:19">
      <c r="A139" s="244"/>
      <c r="B139" s="244"/>
      <c r="C139" s="244"/>
      <c r="D139" s="244"/>
      <c r="E139" s="244"/>
      <c r="F139" s="244"/>
      <c r="G139" s="244"/>
      <c r="H139" s="244"/>
      <c r="I139" s="244"/>
      <c r="J139" s="244"/>
      <c r="K139" s="244"/>
      <c r="L139" s="244"/>
      <c r="M139" s="244"/>
      <c r="N139" s="244"/>
      <c r="O139" s="244"/>
      <c r="P139" s="244"/>
      <c r="Q139" s="244"/>
      <c r="R139" s="244"/>
      <c r="S139" s="244"/>
    </row>
    <row r="140" spans="1:19">
      <c r="A140" s="244"/>
      <c r="B140" s="244"/>
      <c r="C140" s="244"/>
      <c r="D140" s="244"/>
      <c r="E140" s="244"/>
      <c r="F140" s="244"/>
      <c r="G140" s="244"/>
      <c r="H140" s="244"/>
      <c r="I140" s="244"/>
      <c r="J140" s="244"/>
      <c r="K140" s="244"/>
      <c r="L140" s="244"/>
      <c r="M140" s="244"/>
      <c r="N140" s="244"/>
      <c r="O140" s="244"/>
      <c r="P140" s="244"/>
      <c r="Q140" s="244"/>
      <c r="R140" s="244"/>
      <c r="S140" s="244"/>
    </row>
    <row r="141" spans="1:19">
      <c r="A141" s="244"/>
      <c r="B141" s="244"/>
      <c r="C141" s="244"/>
      <c r="D141" s="244"/>
      <c r="E141" s="244"/>
      <c r="F141" s="244"/>
      <c r="G141" s="244"/>
      <c r="H141" s="244"/>
      <c r="I141" s="244"/>
      <c r="J141" s="244"/>
      <c r="K141" s="244"/>
      <c r="L141" s="244"/>
      <c r="M141" s="244"/>
      <c r="N141" s="244"/>
      <c r="O141" s="244"/>
      <c r="P141" s="244"/>
      <c r="Q141" s="244"/>
      <c r="R141" s="244"/>
      <c r="S141" s="244"/>
    </row>
    <row r="142" spans="1:19">
      <c r="A142" s="244"/>
      <c r="B142" s="244"/>
      <c r="C142" s="244"/>
      <c r="D142" s="244"/>
      <c r="E142" s="244"/>
      <c r="F142" s="244"/>
      <c r="G142" s="244"/>
      <c r="H142" s="244"/>
      <c r="I142" s="244"/>
      <c r="J142" s="244"/>
      <c r="K142" s="244"/>
      <c r="L142" s="244"/>
      <c r="M142" s="244"/>
      <c r="N142" s="244"/>
      <c r="O142" s="244"/>
      <c r="P142" s="244"/>
      <c r="Q142" s="244"/>
      <c r="R142" s="244"/>
      <c r="S142" s="244"/>
    </row>
    <row r="143" spans="1:19">
      <c r="A143" s="244"/>
      <c r="B143" s="244"/>
      <c r="C143" s="244"/>
      <c r="D143" s="244"/>
      <c r="E143" s="244"/>
      <c r="F143" s="244"/>
      <c r="G143" s="244"/>
      <c r="H143" s="244"/>
      <c r="I143" s="244"/>
      <c r="J143" s="244"/>
      <c r="K143" s="244"/>
      <c r="L143" s="244"/>
      <c r="M143" s="244"/>
      <c r="N143" s="244"/>
      <c r="O143" s="244"/>
      <c r="P143" s="244"/>
      <c r="Q143" s="244"/>
      <c r="R143" s="244"/>
      <c r="S143" s="244"/>
    </row>
    <row r="144" spans="1:19">
      <c r="A144" s="244"/>
      <c r="B144" s="244"/>
      <c r="C144" s="244"/>
      <c r="D144" s="244"/>
      <c r="E144" s="244"/>
      <c r="F144" s="244"/>
      <c r="G144" s="244"/>
      <c r="H144" s="244"/>
      <c r="I144" s="244"/>
      <c r="J144" s="244"/>
      <c r="K144" s="244"/>
      <c r="L144" s="244"/>
      <c r="M144" s="244"/>
      <c r="N144" s="244"/>
      <c r="O144" s="244"/>
      <c r="P144" s="244"/>
      <c r="Q144" s="244"/>
      <c r="R144" s="244"/>
      <c r="S144" s="244"/>
    </row>
    <row r="145" spans="1:19">
      <c r="A145" s="244"/>
      <c r="B145" s="244"/>
      <c r="C145" s="244"/>
      <c r="D145" s="244"/>
      <c r="E145" s="244"/>
      <c r="F145" s="244"/>
      <c r="G145" s="244"/>
      <c r="H145" s="244"/>
      <c r="I145" s="244"/>
      <c r="J145" s="244"/>
      <c r="K145" s="244"/>
      <c r="L145" s="244"/>
      <c r="M145" s="244"/>
      <c r="N145" s="244"/>
      <c r="O145" s="244"/>
      <c r="P145" s="244"/>
      <c r="Q145" s="244"/>
      <c r="R145" s="244"/>
      <c r="S145" s="244"/>
    </row>
    <row r="146" spans="1:19">
      <c r="A146" s="244"/>
      <c r="B146" s="244"/>
      <c r="C146" s="244"/>
      <c r="D146" s="244"/>
      <c r="E146" s="244"/>
      <c r="F146" s="244"/>
      <c r="G146" s="244"/>
      <c r="H146" s="244"/>
      <c r="I146" s="244"/>
      <c r="J146" s="244"/>
      <c r="K146" s="244"/>
      <c r="L146" s="244"/>
      <c r="M146" s="244"/>
      <c r="N146" s="244"/>
      <c r="O146" s="244"/>
      <c r="P146" s="244"/>
      <c r="Q146" s="244"/>
      <c r="R146" s="244"/>
      <c r="S146" s="244"/>
    </row>
    <row r="147" spans="1:19">
      <c r="A147" s="244"/>
      <c r="B147" s="244"/>
      <c r="C147" s="244"/>
      <c r="D147" s="244"/>
      <c r="E147" s="244"/>
      <c r="F147" s="244"/>
      <c r="G147" s="244"/>
      <c r="H147" s="244"/>
      <c r="I147" s="244"/>
      <c r="J147" s="244"/>
      <c r="K147" s="244"/>
      <c r="L147" s="244"/>
      <c r="M147" s="244"/>
      <c r="N147" s="244"/>
      <c r="O147" s="244"/>
      <c r="P147" s="244"/>
      <c r="Q147" s="244"/>
      <c r="R147" s="244"/>
      <c r="S147" s="244"/>
    </row>
    <row r="148" spans="1:19">
      <c r="A148" s="244"/>
      <c r="B148" s="244"/>
      <c r="C148" s="244"/>
      <c r="D148" s="244"/>
      <c r="E148" s="244"/>
      <c r="F148" s="244"/>
      <c r="G148" s="244"/>
      <c r="H148" s="244"/>
      <c r="I148" s="244"/>
      <c r="J148" s="244"/>
      <c r="K148" s="244"/>
      <c r="L148" s="244"/>
      <c r="M148" s="244"/>
      <c r="N148" s="244"/>
      <c r="O148" s="244"/>
      <c r="P148" s="244"/>
      <c r="Q148" s="244"/>
      <c r="R148" s="244"/>
      <c r="S148" s="244"/>
    </row>
    <row r="149" spans="1:19">
      <c r="A149" s="244"/>
      <c r="B149" s="244"/>
      <c r="C149" s="244"/>
      <c r="D149" s="244"/>
      <c r="E149" s="244"/>
      <c r="F149" s="244"/>
      <c r="G149" s="244"/>
      <c r="H149" s="244"/>
      <c r="I149" s="244"/>
      <c r="J149" s="244"/>
      <c r="K149" s="244"/>
      <c r="L149" s="244"/>
      <c r="M149" s="244"/>
      <c r="N149" s="244"/>
      <c r="O149" s="244"/>
      <c r="P149" s="244"/>
      <c r="Q149" s="244"/>
      <c r="R149" s="244"/>
      <c r="S149" s="244"/>
    </row>
    <row r="150" spans="1:19">
      <c r="A150" s="244"/>
      <c r="B150" s="244"/>
      <c r="C150" s="244"/>
      <c r="D150" s="244"/>
      <c r="E150" s="244"/>
      <c r="F150" s="244"/>
      <c r="G150" s="244"/>
      <c r="H150" s="244"/>
      <c r="I150" s="244"/>
      <c r="J150" s="244"/>
      <c r="K150" s="244"/>
      <c r="L150" s="244"/>
      <c r="M150" s="244"/>
      <c r="N150" s="244"/>
      <c r="O150" s="244"/>
      <c r="P150" s="244"/>
      <c r="Q150" s="244"/>
      <c r="R150" s="244"/>
      <c r="S150" s="244"/>
    </row>
    <row r="151" spans="1:19">
      <c r="A151" s="244"/>
      <c r="B151" s="244"/>
      <c r="C151" s="244"/>
      <c r="D151" s="244"/>
      <c r="E151" s="244"/>
      <c r="F151" s="244"/>
      <c r="G151" s="244"/>
      <c r="H151" s="244"/>
      <c r="I151" s="244"/>
      <c r="J151" s="244"/>
      <c r="K151" s="244"/>
      <c r="L151" s="244"/>
      <c r="M151" s="244"/>
      <c r="N151" s="244"/>
      <c r="O151" s="244"/>
      <c r="P151" s="244"/>
      <c r="Q151" s="244"/>
      <c r="R151" s="244"/>
      <c r="S151" s="244"/>
    </row>
    <row r="152" spans="1:19">
      <c r="A152" s="244"/>
      <c r="B152" s="244"/>
      <c r="C152" s="244"/>
      <c r="D152" s="244"/>
      <c r="E152" s="244"/>
      <c r="F152" s="244"/>
      <c r="G152" s="244"/>
      <c r="H152" s="244"/>
      <c r="I152" s="244"/>
      <c r="J152" s="244"/>
      <c r="K152" s="244"/>
      <c r="L152" s="244"/>
      <c r="M152" s="244"/>
      <c r="N152" s="244"/>
      <c r="O152" s="244"/>
      <c r="P152" s="244"/>
      <c r="Q152" s="244"/>
      <c r="R152" s="244"/>
      <c r="S152" s="244"/>
    </row>
    <row r="153" spans="1:19">
      <c r="A153" s="244"/>
      <c r="B153" s="244"/>
      <c r="C153" s="244"/>
      <c r="D153" s="244"/>
      <c r="E153" s="244"/>
      <c r="F153" s="244"/>
      <c r="G153" s="244"/>
      <c r="H153" s="244"/>
      <c r="I153" s="244"/>
      <c r="J153" s="244"/>
      <c r="K153" s="244"/>
      <c r="L153" s="244"/>
      <c r="M153" s="244"/>
      <c r="N153" s="244"/>
      <c r="O153" s="244"/>
      <c r="P153" s="244"/>
      <c r="Q153" s="244"/>
      <c r="R153" s="244"/>
      <c r="S153" s="244"/>
    </row>
    <row r="154" spans="1:19">
      <c r="A154" s="244"/>
      <c r="B154" s="244"/>
      <c r="C154" s="244"/>
      <c r="D154" s="244"/>
      <c r="E154" s="244"/>
      <c r="F154" s="244"/>
      <c r="G154" s="244"/>
      <c r="H154" s="244"/>
      <c r="I154" s="244"/>
      <c r="J154" s="244"/>
      <c r="K154" s="244"/>
      <c r="L154" s="244"/>
      <c r="M154" s="244"/>
      <c r="N154" s="244"/>
      <c r="O154" s="244"/>
      <c r="P154" s="244"/>
      <c r="Q154" s="244"/>
      <c r="R154" s="244"/>
      <c r="S154" s="244"/>
    </row>
    <row r="155" spans="1:19">
      <c r="A155" s="244"/>
      <c r="B155" s="244"/>
      <c r="C155" s="244"/>
      <c r="D155" s="244"/>
      <c r="E155" s="244"/>
      <c r="F155" s="244"/>
      <c r="G155" s="244"/>
      <c r="H155" s="244"/>
      <c r="I155" s="244"/>
      <c r="J155" s="244"/>
      <c r="K155" s="244"/>
      <c r="L155" s="244"/>
      <c r="M155" s="244"/>
      <c r="N155" s="244"/>
      <c r="O155" s="244"/>
      <c r="P155" s="244"/>
      <c r="Q155" s="244"/>
      <c r="R155" s="244"/>
      <c r="S155" s="244"/>
    </row>
    <row r="156" spans="1:19">
      <c r="A156" s="244"/>
      <c r="B156" s="244"/>
      <c r="C156" s="244"/>
      <c r="D156" s="244"/>
      <c r="E156" s="244"/>
      <c r="F156" s="244"/>
      <c r="G156" s="244"/>
      <c r="H156" s="244"/>
      <c r="I156" s="244"/>
      <c r="J156" s="244"/>
      <c r="K156" s="244"/>
      <c r="L156" s="244"/>
      <c r="M156" s="244"/>
      <c r="N156" s="244"/>
      <c r="O156" s="244"/>
      <c r="P156" s="244"/>
      <c r="Q156" s="244"/>
      <c r="R156" s="244"/>
      <c r="S156" s="244"/>
    </row>
    <row r="157" spans="1:19">
      <c r="A157" s="244"/>
      <c r="B157" s="244"/>
      <c r="C157" s="244"/>
      <c r="D157" s="244"/>
      <c r="E157" s="244"/>
      <c r="F157" s="244"/>
      <c r="G157" s="244"/>
      <c r="H157" s="244"/>
      <c r="I157" s="244"/>
      <c r="J157" s="244"/>
      <c r="K157" s="244"/>
      <c r="L157" s="244"/>
      <c r="M157" s="244"/>
      <c r="N157" s="244"/>
      <c r="O157" s="244"/>
      <c r="P157" s="244"/>
      <c r="Q157" s="244"/>
      <c r="R157" s="244"/>
      <c r="S157" s="244"/>
    </row>
    <row r="158" spans="1:19">
      <c r="A158" s="244"/>
      <c r="B158" s="244"/>
      <c r="C158" s="244"/>
      <c r="D158" s="244"/>
      <c r="E158" s="244"/>
      <c r="F158" s="244"/>
      <c r="G158" s="244"/>
      <c r="H158" s="244"/>
      <c r="I158" s="244"/>
      <c r="J158" s="244"/>
      <c r="K158" s="244"/>
      <c r="L158" s="244"/>
      <c r="M158" s="244"/>
      <c r="N158" s="244"/>
      <c r="O158" s="244"/>
      <c r="P158" s="244"/>
      <c r="Q158" s="244"/>
      <c r="R158" s="244"/>
      <c r="S158" s="244"/>
    </row>
    <row r="159" spans="1:19">
      <c r="A159" s="244"/>
      <c r="B159" s="244"/>
      <c r="C159" s="244"/>
      <c r="D159" s="244"/>
      <c r="E159" s="244"/>
      <c r="F159" s="244"/>
      <c r="G159" s="244"/>
      <c r="H159" s="244"/>
      <c r="I159" s="244"/>
      <c r="J159" s="244"/>
      <c r="K159" s="244"/>
      <c r="L159" s="244"/>
      <c r="M159" s="244"/>
      <c r="N159" s="244"/>
      <c r="O159" s="244"/>
      <c r="P159" s="244"/>
      <c r="Q159" s="244"/>
      <c r="R159" s="244"/>
      <c r="S159" s="244"/>
    </row>
    <row r="160" spans="1:19">
      <c r="A160" s="244"/>
      <c r="B160" s="244"/>
      <c r="C160" s="244"/>
      <c r="D160" s="244"/>
      <c r="E160" s="244"/>
      <c r="F160" s="244"/>
      <c r="G160" s="244"/>
      <c r="H160" s="244"/>
      <c r="I160" s="244"/>
      <c r="J160" s="244"/>
      <c r="K160" s="244"/>
      <c r="L160" s="244"/>
      <c r="M160" s="244"/>
      <c r="N160" s="244"/>
      <c r="O160" s="244"/>
      <c r="P160" s="244"/>
      <c r="Q160" s="244"/>
      <c r="R160" s="244"/>
      <c r="S160" s="244"/>
    </row>
    <row r="161" spans="1:19">
      <c r="A161" s="244"/>
      <c r="B161" s="244"/>
      <c r="C161" s="244"/>
      <c r="D161" s="244"/>
      <c r="E161" s="244"/>
      <c r="F161" s="244"/>
      <c r="G161" s="244"/>
      <c r="H161" s="244"/>
      <c r="I161" s="244"/>
      <c r="J161" s="244"/>
      <c r="K161" s="244"/>
      <c r="L161" s="244"/>
      <c r="M161" s="244"/>
      <c r="N161" s="244"/>
      <c r="O161" s="244"/>
      <c r="P161" s="244"/>
      <c r="Q161" s="244"/>
      <c r="R161" s="244"/>
      <c r="S161" s="244"/>
    </row>
    <row r="162" spans="1:19">
      <c r="A162" s="244"/>
      <c r="B162" s="244"/>
      <c r="C162" s="244"/>
      <c r="D162" s="244"/>
      <c r="E162" s="244"/>
      <c r="F162" s="244"/>
      <c r="G162" s="244"/>
      <c r="H162" s="244"/>
      <c r="I162" s="244"/>
      <c r="J162" s="244"/>
      <c r="K162" s="244"/>
      <c r="L162" s="244"/>
      <c r="M162" s="244"/>
      <c r="N162" s="244"/>
      <c r="O162" s="244"/>
      <c r="P162" s="244"/>
      <c r="Q162" s="244"/>
      <c r="R162" s="244"/>
      <c r="S162" s="244"/>
    </row>
    <row r="163" spans="1:19">
      <c r="A163" s="244"/>
      <c r="B163" s="244"/>
      <c r="C163" s="244"/>
      <c r="D163" s="244"/>
      <c r="E163" s="244"/>
      <c r="F163" s="244"/>
      <c r="G163" s="244"/>
      <c r="H163" s="244"/>
      <c r="I163" s="244"/>
      <c r="J163" s="244"/>
      <c r="K163" s="244"/>
      <c r="L163" s="244"/>
      <c r="M163" s="244"/>
      <c r="N163" s="244"/>
      <c r="O163" s="244"/>
      <c r="P163" s="244"/>
      <c r="Q163" s="244"/>
      <c r="R163" s="244"/>
      <c r="S163" s="244"/>
    </row>
    <row r="164" spans="1:19">
      <c r="A164" s="244"/>
      <c r="B164" s="244"/>
      <c r="C164" s="244"/>
      <c r="D164" s="244"/>
      <c r="E164" s="244"/>
      <c r="F164" s="244"/>
      <c r="G164" s="244"/>
      <c r="H164" s="244"/>
      <c r="I164" s="244"/>
      <c r="J164" s="244"/>
      <c r="K164" s="244"/>
      <c r="L164" s="244"/>
      <c r="M164" s="244"/>
      <c r="N164" s="244"/>
      <c r="O164" s="244"/>
      <c r="P164" s="244"/>
      <c r="Q164" s="244"/>
      <c r="R164" s="244"/>
      <c r="S164" s="244"/>
    </row>
    <row r="165" spans="1:19">
      <c r="A165" s="244"/>
      <c r="B165" s="244"/>
      <c r="C165" s="244"/>
      <c r="D165" s="244"/>
      <c r="E165" s="244"/>
      <c r="F165" s="244"/>
      <c r="G165" s="244"/>
      <c r="H165" s="244"/>
      <c r="I165" s="244"/>
      <c r="J165" s="244"/>
      <c r="K165" s="244"/>
      <c r="L165" s="244"/>
      <c r="M165" s="244"/>
      <c r="N165" s="244"/>
      <c r="O165" s="244"/>
      <c r="P165" s="244"/>
      <c r="Q165" s="244"/>
      <c r="R165" s="244"/>
      <c r="S165" s="244"/>
    </row>
    <row r="166" spans="1:19">
      <c r="A166" s="244"/>
      <c r="B166" s="244"/>
      <c r="C166" s="244"/>
      <c r="D166" s="244"/>
      <c r="E166" s="244"/>
      <c r="F166" s="244"/>
      <c r="G166" s="244"/>
      <c r="H166" s="244"/>
      <c r="I166" s="244"/>
      <c r="J166" s="244"/>
      <c r="K166" s="244"/>
      <c r="L166" s="244"/>
      <c r="M166" s="244"/>
      <c r="N166" s="244"/>
      <c r="O166" s="244"/>
      <c r="P166" s="244"/>
      <c r="Q166" s="244"/>
      <c r="R166" s="244"/>
      <c r="S166" s="244"/>
    </row>
    <row r="167" spans="1:19">
      <c r="A167" s="244"/>
      <c r="B167" s="244"/>
      <c r="C167" s="244"/>
      <c r="D167" s="244"/>
      <c r="E167" s="244"/>
      <c r="F167" s="244"/>
      <c r="G167" s="244"/>
      <c r="H167" s="244"/>
      <c r="I167" s="244"/>
      <c r="J167" s="244"/>
      <c r="K167" s="244"/>
      <c r="L167" s="244"/>
      <c r="M167" s="244"/>
      <c r="N167" s="244"/>
      <c r="O167" s="244"/>
      <c r="P167" s="244"/>
      <c r="Q167" s="244"/>
      <c r="R167" s="244"/>
      <c r="S167" s="244"/>
    </row>
    <row r="168" spans="1:19">
      <c r="A168" s="244"/>
      <c r="B168" s="244"/>
      <c r="C168" s="244"/>
      <c r="D168" s="244"/>
      <c r="E168" s="244"/>
      <c r="F168" s="244"/>
      <c r="G168" s="244"/>
      <c r="H168" s="244"/>
      <c r="I168" s="244"/>
      <c r="J168" s="244"/>
      <c r="K168" s="244"/>
      <c r="L168" s="244"/>
      <c r="M168" s="244"/>
      <c r="N168" s="244"/>
      <c r="O168" s="244"/>
      <c r="P168" s="244"/>
      <c r="Q168" s="244"/>
      <c r="R168" s="244"/>
      <c r="S168" s="244"/>
    </row>
    <row r="169" spans="1:19">
      <c r="A169" s="244"/>
      <c r="B169" s="244"/>
      <c r="C169" s="244"/>
      <c r="D169" s="244"/>
      <c r="E169" s="244"/>
      <c r="F169" s="244"/>
      <c r="G169" s="244"/>
      <c r="H169" s="244"/>
      <c r="I169" s="244"/>
      <c r="J169" s="244"/>
      <c r="K169" s="244"/>
      <c r="L169" s="244"/>
      <c r="M169" s="244"/>
      <c r="N169" s="244"/>
      <c r="O169" s="244"/>
      <c r="P169" s="244"/>
      <c r="Q169" s="244"/>
      <c r="R169" s="244"/>
      <c r="S169" s="244"/>
    </row>
    <row r="170" spans="1:19">
      <c r="A170" s="244"/>
      <c r="B170" s="244"/>
      <c r="C170" s="244"/>
      <c r="D170" s="244"/>
      <c r="E170" s="244"/>
      <c r="F170" s="244"/>
      <c r="G170" s="244"/>
      <c r="H170" s="244"/>
      <c r="I170" s="244"/>
      <c r="J170" s="244"/>
      <c r="K170" s="244"/>
      <c r="L170" s="244"/>
      <c r="M170" s="244"/>
      <c r="N170" s="244"/>
      <c r="O170" s="244"/>
      <c r="P170" s="244"/>
      <c r="Q170" s="244"/>
      <c r="R170" s="244"/>
      <c r="S170" s="244"/>
    </row>
    <row r="171" spans="1:19">
      <c r="A171" s="244"/>
      <c r="B171" s="244"/>
      <c r="C171" s="244"/>
      <c r="D171" s="244"/>
      <c r="E171" s="244"/>
      <c r="F171" s="244"/>
      <c r="G171" s="244"/>
      <c r="H171" s="244"/>
      <c r="I171" s="244"/>
      <c r="J171" s="244"/>
      <c r="K171" s="244"/>
      <c r="L171" s="244"/>
      <c r="M171" s="244"/>
      <c r="N171" s="244"/>
      <c r="O171" s="244"/>
      <c r="P171" s="244"/>
      <c r="Q171" s="244"/>
      <c r="R171" s="244"/>
      <c r="S171" s="244"/>
    </row>
    <row r="172" spans="1:19">
      <c r="A172" s="244"/>
      <c r="B172" s="244"/>
      <c r="C172" s="244"/>
      <c r="D172" s="244"/>
      <c r="E172" s="244"/>
      <c r="F172" s="244"/>
      <c r="G172" s="244"/>
      <c r="H172" s="244"/>
      <c r="I172" s="244"/>
      <c r="J172" s="244"/>
      <c r="K172" s="244"/>
      <c r="L172" s="244"/>
      <c r="M172" s="244"/>
      <c r="N172" s="244"/>
      <c r="O172" s="244"/>
      <c r="P172" s="244"/>
      <c r="Q172" s="244"/>
      <c r="R172" s="244"/>
      <c r="S172" s="244"/>
    </row>
    <row r="173" spans="1:19">
      <c r="A173" s="244"/>
      <c r="B173" s="244"/>
      <c r="C173" s="244"/>
      <c r="D173" s="244"/>
      <c r="E173" s="244"/>
      <c r="F173" s="244"/>
      <c r="G173" s="244"/>
      <c r="H173" s="244"/>
      <c r="I173" s="244"/>
      <c r="J173" s="244"/>
      <c r="K173" s="244"/>
      <c r="L173" s="244"/>
      <c r="M173" s="244"/>
      <c r="N173" s="244"/>
      <c r="O173" s="244"/>
      <c r="P173" s="244"/>
      <c r="Q173" s="244"/>
      <c r="R173" s="244"/>
      <c r="S173" s="244"/>
    </row>
    <row r="174" spans="1:19">
      <c r="A174" s="244"/>
      <c r="B174" s="244"/>
      <c r="C174" s="244"/>
      <c r="D174" s="244"/>
      <c r="E174" s="244"/>
      <c r="F174" s="244"/>
      <c r="G174" s="244"/>
      <c r="H174" s="244"/>
      <c r="I174" s="244"/>
      <c r="J174" s="244"/>
      <c r="K174" s="244"/>
      <c r="L174" s="244"/>
      <c r="M174" s="244"/>
      <c r="N174" s="244"/>
      <c r="O174" s="244"/>
      <c r="P174" s="244"/>
      <c r="Q174" s="244"/>
      <c r="R174" s="244"/>
      <c r="S174" s="244"/>
    </row>
    <row r="175" spans="1:19">
      <c r="A175" s="244"/>
      <c r="B175" s="244"/>
      <c r="C175" s="244"/>
      <c r="D175" s="244"/>
      <c r="E175" s="244"/>
      <c r="F175" s="244"/>
      <c r="G175" s="244"/>
      <c r="H175" s="244"/>
      <c r="I175" s="244"/>
      <c r="J175" s="244"/>
      <c r="K175" s="244"/>
      <c r="L175" s="244"/>
      <c r="M175" s="244"/>
      <c r="N175" s="244"/>
      <c r="O175" s="244"/>
      <c r="P175" s="244"/>
      <c r="Q175" s="244"/>
      <c r="R175" s="244"/>
      <c r="S175" s="244"/>
    </row>
    <row r="176" spans="1:19">
      <c r="A176" s="244"/>
      <c r="B176" s="244"/>
      <c r="C176" s="244"/>
      <c r="D176" s="244"/>
      <c r="E176" s="244"/>
      <c r="F176" s="244"/>
      <c r="G176" s="244"/>
      <c r="H176" s="244"/>
      <c r="I176" s="244"/>
      <c r="J176" s="244"/>
      <c r="K176" s="244"/>
      <c r="L176" s="244"/>
      <c r="M176" s="244"/>
      <c r="N176" s="244"/>
      <c r="O176" s="244"/>
      <c r="P176" s="244"/>
      <c r="Q176" s="244"/>
      <c r="R176" s="244"/>
      <c r="S176" s="244"/>
    </row>
    <row r="177" spans="1:19">
      <c r="A177" s="244"/>
      <c r="B177" s="244"/>
      <c r="C177" s="244"/>
      <c r="D177" s="244"/>
      <c r="E177" s="244"/>
      <c r="F177" s="244"/>
      <c r="G177" s="244"/>
      <c r="H177" s="244"/>
      <c r="I177" s="244"/>
      <c r="J177" s="244"/>
      <c r="K177" s="244"/>
      <c r="L177" s="244"/>
      <c r="M177" s="244"/>
      <c r="N177" s="244"/>
      <c r="O177" s="244"/>
      <c r="P177" s="244"/>
      <c r="Q177" s="244"/>
      <c r="R177" s="244"/>
      <c r="S177" s="244"/>
    </row>
    <row r="178" spans="1:19">
      <c r="A178" s="244"/>
      <c r="B178" s="244"/>
      <c r="C178" s="244"/>
      <c r="D178" s="244"/>
      <c r="E178" s="244"/>
      <c r="F178" s="244"/>
      <c r="G178" s="244"/>
      <c r="H178" s="244"/>
      <c r="I178" s="244"/>
      <c r="J178" s="244"/>
      <c r="K178" s="244"/>
      <c r="L178" s="244"/>
      <c r="M178" s="244"/>
      <c r="N178" s="244"/>
      <c r="O178" s="244"/>
      <c r="P178" s="244"/>
      <c r="Q178" s="244"/>
      <c r="R178" s="244"/>
      <c r="S178" s="244"/>
    </row>
    <row r="179" spans="1:19">
      <c r="A179" s="244"/>
      <c r="B179" s="244"/>
      <c r="C179" s="244"/>
      <c r="D179" s="244"/>
      <c r="E179" s="244"/>
      <c r="F179" s="244"/>
      <c r="G179" s="244"/>
      <c r="H179" s="244"/>
      <c r="I179" s="244"/>
      <c r="J179" s="244"/>
      <c r="K179" s="244"/>
      <c r="L179" s="244"/>
      <c r="M179" s="244"/>
      <c r="N179" s="244"/>
      <c r="O179" s="244"/>
      <c r="P179" s="244"/>
      <c r="Q179" s="244"/>
      <c r="R179" s="244"/>
      <c r="S179" s="244"/>
    </row>
    <row r="180" spans="1:19">
      <c r="A180" s="244"/>
      <c r="B180" s="244"/>
      <c r="C180" s="244"/>
      <c r="D180" s="244"/>
      <c r="E180" s="244"/>
      <c r="F180" s="244"/>
      <c r="G180" s="244"/>
      <c r="H180" s="244"/>
      <c r="I180" s="244"/>
      <c r="J180" s="244"/>
      <c r="K180" s="244"/>
      <c r="L180" s="244"/>
      <c r="M180" s="244"/>
      <c r="N180" s="244"/>
      <c r="O180" s="244"/>
      <c r="P180" s="244"/>
      <c r="Q180" s="244"/>
      <c r="R180" s="244"/>
      <c r="S180" s="244"/>
    </row>
    <row r="181" spans="1:19">
      <c r="A181" s="244"/>
      <c r="B181" s="244"/>
      <c r="C181" s="244"/>
      <c r="D181" s="244"/>
      <c r="E181" s="244"/>
      <c r="F181" s="244"/>
      <c r="G181" s="244"/>
      <c r="H181" s="244"/>
      <c r="I181" s="244"/>
      <c r="J181" s="244"/>
      <c r="K181" s="244"/>
      <c r="L181" s="244"/>
      <c r="M181" s="244"/>
      <c r="N181" s="244"/>
      <c r="O181" s="244"/>
      <c r="P181" s="244"/>
      <c r="Q181" s="244"/>
      <c r="R181" s="244"/>
      <c r="S181" s="244"/>
    </row>
    <row r="182" spans="1:19">
      <c r="A182" s="244"/>
      <c r="B182" s="244"/>
      <c r="C182" s="244"/>
      <c r="D182" s="244"/>
      <c r="E182" s="244"/>
      <c r="F182" s="244"/>
      <c r="G182" s="244"/>
      <c r="H182" s="244"/>
      <c r="I182" s="244"/>
      <c r="J182" s="244"/>
      <c r="K182" s="244"/>
      <c r="L182" s="244"/>
      <c r="M182" s="244"/>
      <c r="N182" s="244"/>
      <c r="O182" s="244"/>
      <c r="P182" s="244"/>
      <c r="Q182" s="244"/>
      <c r="R182" s="244"/>
      <c r="S182" s="244"/>
    </row>
    <row r="183" spans="1:19">
      <c r="A183" s="244"/>
      <c r="B183" s="244"/>
      <c r="C183" s="244"/>
      <c r="D183" s="244"/>
      <c r="E183" s="244"/>
      <c r="F183" s="244"/>
      <c r="G183" s="244"/>
      <c r="H183" s="244"/>
      <c r="I183" s="244"/>
      <c r="J183" s="244"/>
      <c r="K183" s="244"/>
      <c r="L183" s="244"/>
      <c r="M183" s="244"/>
      <c r="N183" s="244"/>
      <c r="O183" s="244"/>
      <c r="P183" s="244"/>
      <c r="Q183" s="244"/>
      <c r="R183" s="244"/>
      <c r="S183" s="244"/>
    </row>
    <row r="184" spans="1:19">
      <c r="A184" s="244"/>
      <c r="B184" s="244"/>
      <c r="C184" s="244"/>
      <c r="D184" s="244"/>
      <c r="E184" s="244"/>
      <c r="F184" s="244"/>
      <c r="G184" s="244"/>
      <c r="H184" s="244"/>
      <c r="I184" s="244"/>
      <c r="J184" s="244"/>
      <c r="K184" s="244"/>
      <c r="L184" s="244"/>
      <c r="M184" s="244"/>
      <c r="N184" s="244"/>
      <c r="O184" s="244"/>
      <c r="P184" s="244"/>
      <c r="Q184" s="244"/>
      <c r="R184" s="244"/>
      <c r="S184" s="244"/>
    </row>
    <row r="185" spans="1:19">
      <c r="A185" s="244"/>
      <c r="B185" s="244"/>
      <c r="C185" s="244"/>
      <c r="D185" s="244"/>
      <c r="E185" s="244"/>
      <c r="F185" s="244"/>
      <c r="G185" s="244"/>
      <c r="H185" s="244"/>
      <c r="I185" s="244"/>
      <c r="J185" s="244"/>
      <c r="K185" s="244"/>
      <c r="L185" s="244"/>
      <c r="M185" s="244"/>
      <c r="N185" s="244"/>
      <c r="O185" s="244"/>
      <c r="P185" s="244"/>
      <c r="Q185" s="244"/>
      <c r="R185" s="244"/>
      <c r="S185" s="244"/>
    </row>
    <row r="186" spans="1:19">
      <c r="A186" s="244"/>
      <c r="B186" s="244"/>
      <c r="C186" s="244"/>
      <c r="D186" s="244"/>
      <c r="E186" s="244"/>
      <c r="F186" s="244"/>
      <c r="G186" s="244"/>
      <c r="H186" s="244"/>
      <c r="I186" s="244"/>
      <c r="J186" s="244"/>
      <c r="K186" s="244"/>
      <c r="L186" s="244"/>
      <c r="M186" s="244"/>
      <c r="N186" s="244"/>
      <c r="O186" s="244"/>
      <c r="P186" s="244"/>
      <c r="Q186" s="244"/>
      <c r="R186" s="244"/>
      <c r="S186" s="244"/>
    </row>
    <row r="187" spans="1:19">
      <c r="A187" s="244"/>
      <c r="B187" s="244"/>
      <c r="C187" s="244"/>
      <c r="D187" s="244"/>
      <c r="E187" s="244"/>
      <c r="F187" s="244"/>
      <c r="G187" s="244"/>
      <c r="H187" s="244"/>
      <c r="I187" s="244"/>
      <c r="J187" s="244"/>
      <c r="K187" s="244"/>
      <c r="L187" s="244"/>
      <c r="M187" s="244"/>
      <c r="N187" s="244"/>
      <c r="O187" s="244"/>
      <c r="P187" s="244"/>
      <c r="Q187" s="244"/>
      <c r="R187" s="244"/>
      <c r="S187" s="244"/>
    </row>
    <row r="188" spans="1:19">
      <c r="A188" s="244"/>
      <c r="B188" s="244"/>
      <c r="C188" s="244"/>
      <c r="D188" s="244"/>
      <c r="E188" s="244"/>
      <c r="F188" s="244"/>
      <c r="G188" s="244"/>
      <c r="H188" s="244"/>
      <c r="I188" s="244"/>
      <c r="J188" s="244"/>
      <c r="K188" s="244"/>
      <c r="L188" s="244"/>
      <c r="M188" s="244"/>
      <c r="N188" s="244"/>
      <c r="O188" s="244"/>
      <c r="P188" s="244"/>
      <c r="Q188" s="244"/>
      <c r="R188" s="244"/>
      <c r="S188" s="244"/>
    </row>
    <row r="189" spans="1:19">
      <c r="A189" s="244"/>
      <c r="B189" s="244"/>
      <c r="C189" s="244"/>
      <c r="D189" s="244"/>
      <c r="E189" s="244"/>
      <c r="F189" s="244"/>
      <c r="G189" s="244"/>
      <c r="H189" s="244"/>
      <c r="I189" s="244"/>
      <c r="J189" s="244"/>
      <c r="K189" s="244"/>
      <c r="L189" s="244"/>
      <c r="M189" s="244"/>
      <c r="N189" s="244"/>
      <c r="O189" s="244"/>
      <c r="P189" s="244"/>
      <c r="Q189" s="244"/>
      <c r="R189" s="244"/>
      <c r="S189" s="244"/>
    </row>
    <row r="190" spans="1:19">
      <c r="A190" s="244"/>
      <c r="B190" s="244"/>
      <c r="C190" s="244"/>
      <c r="D190" s="244"/>
      <c r="E190" s="244"/>
      <c r="F190" s="244"/>
      <c r="G190" s="244"/>
      <c r="H190" s="244"/>
      <c r="I190" s="244"/>
      <c r="J190" s="244"/>
      <c r="K190" s="244"/>
      <c r="L190" s="244"/>
      <c r="M190" s="244"/>
      <c r="N190" s="244"/>
      <c r="O190" s="244"/>
      <c r="P190" s="244"/>
      <c r="Q190" s="244"/>
      <c r="R190" s="244"/>
      <c r="S190" s="244"/>
    </row>
    <row r="191" spans="1:19">
      <c r="A191" s="244"/>
      <c r="B191" s="244"/>
      <c r="C191" s="244"/>
      <c r="D191" s="244"/>
      <c r="E191" s="244"/>
      <c r="F191" s="244"/>
      <c r="G191" s="244"/>
      <c r="H191" s="244"/>
      <c r="I191" s="244"/>
      <c r="J191" s="244"/>
      <c r="K191" s="244"/>
      <c r="L191" s="244"/>
      <c r="M191" s="244"/>
      <c r="N191" s="244"/>
      <c r="O191" s="244"/>
      <c r="P191" s="244"/>
      <c r="Q191" s="244"/>
      <c r="R191" s="244"/>
      <c r="S191" s="244"/>
    </row>
    <row r="192" spans="1:19">
      <c r="A192" s="244"/>
      <c r="B192" s="244"/>
      <c r="C192" s="244"/>
      <c r="D192" s="244"/>
      <c r="E192" s="244"/>
      <c r="F192" s="244"/>
      <c r="G192" s="244"/>
      <c r="H192" s="244"/>
      <c r="I192" s="244"/>
      <c r="J192" s="244"/>
      <c r="K192" s="244"/>
      <c r="L192" s="244"/>
      <c r="M192" s="244"/>
      <c r="N192" s="244"/>
      <c r="O192" s="244"/>
      <c r="P192" s="244"/>
      <c r="Q192" s="244"/>
      <c r="R192" s="244"/>
      <c r="S192" s="244"/>
    </row>
    <row r="193" spans="1:19">
      <c r="A193" s="244"/>
      <c r="B193" s="244"/>
      <c r="C193" s="244"/>
      <c r="D193" s="244"/>
      <c r="E193" s="244"/>
      <c r="F193" s="244"/>
      <c r="G193" s="244"/>
      <c r="H193" s="244"/>
      <c r="I193" s="244"/>
      <c r="J193" s="244"/>
      <c r="K193" s="244"/>
      <c r="L193" s="244"/>
      <c r="M193" s="244"/>
      <c r="N193" s="244"/>
      <c r="O193" s="244"/>
      <c r="P193" s="244"/>
      <c r="Q193" s="244"/>
      <c r="R193" s="244"/>
      <c r="S193" s="244"/>
    </row>
    <row r="194" spans="1:19">
      <c r="A194" s="244"/>
      <c r="B194" s="244"/>
      <c r="C194" s="244"/>
      <c r="D194" s="244"/>
      <c r="E194" s="244"/>
      <c r="F194" s="244"/>
      <c r="G194" s="244"/>
      <c r="H194" s="244"/>
      <c r="I194" s="244"/>
      <c r="J194" s="244"/>
      <c r="K194" s="244"/>
      <c r="L194" s="244"/>
      <c r="M194" s="244"/>
      <c r="N194" s="244"/>
      <c r="O194" s="244"/>
      <c r="P194" s="244"/>
      <c r="Q194" s="244"/>
      <c r="R194" s="244"/>
      <c r="S194" s="244"/>
    </row>
    <row r="195" spans="1:19">
      <c r="A195" s="244"/>
      <c r="B195" s="244"/>
      <c r="C195" s="244"/>
      <c r="D195" s="244"/>
      <c r="E195" s="244"/>
      <c r="F195" s="244"/>
      <c r="G195" s="244"/>
      <c r="H195" s="244"/>
      <c r="I195" s="244"/>
      <c r="J195" s="244"/>
      <c r="K195" s="244"/>
      <c r="L195" s="244"/>
      <c r="M195" s="244"/>
      <c r="N195" s="244"/>
      <c r="O195" s="244"/>
      <c r="P195" s="244"/>
      <c r="Q195" s="244"/>
      <c r="R195" s="244"/>
      <c r="S195" s="244"/>
    </row>
    <row r="196" spans="1:19">
      <c r="A196" s="244"/>
      <c r="B196" s="244"/>
      <c r="C196" s="244"/>
      <c r="D196" s="244"/>
      <c r="E196" s="244"/>
      <c r="F196" s="244"/>
      <c r="G196" s="244"/>
      <c r="H196" s="244"/>
      <c r="I196" s="244"/>
      <c r="J196" s="244"/>
      <c r="K196" s="244"/>
      <c r="L196" s="244"/>
      <c r="M196" s="244"/>
      <c r="N196" s="244"/>
      <c r="O196" s="244"/>
      <c r="P196" s="244"/>
      <c r="Q196" s="244"/>
      <c r="R196" s="244"/>
      <c r="S196" s="244"/>
    </row>
    <row r="197" spans="1:19">
      <c r="A197" s="244"/>
      <c r="B197" s="244"/>
      <c r="C197" s="244"/>
      <c r="D197" s="244"/>
      <c r="E197" s="244"/>
      <c r="F197" s="244"/>
      <c r="G197" s="244"/>
      <c r="H197" s="244"/>
      <c r="I197" s="244"/>
      <c r="J197" s="244"/>
      <c r="K197" s="244"/>
      <c r="L197" s="244"/>
      <c r="M197" s="244"/>
      <c r="N197" s="244"/>
      <c r="O197" s="244"/>
      <c r="P197" s="244"/>
      <c r="Q197" s="244"/>
      <c r="R197" s="244"/>
      <c r="S197" s="244"/>
    </row>
    <row r="198" spans="1:19">
      <c r="A198" s="244"/>
      <c r="B198" s="244"/>
      <c r="C198" s="244"/>
      <c r="D198" s="244"/>
      <c r="E198" s="244"/>
      <c r="F198" s="244"/>
      <c r="G198" s="244"/>
      <c r="H198" s="244"/>
      <c r="I198" s="244"/>
      <c r="J198" s="244"/>
      <c r="K198" s="244"/>
      <c r="L198" s="244"/>
      <c r="M198" s="244"/>
      <c r="N198" s="244"/>
      <c r="O198" s="244"/>
      <c r="P198" s="244"/>
      <c r="Q198" s="244"/>
      <c r="R198" s="244"/>
      <c r="S198" s="244"/>
    </row>
    <row r="199" spans="1:19">
      <c r="A199" s="244"/>
      <c r="B199" s="244"/>
      <c r="C199" s="244"/>
      <c r="D199" s="244"/>
      <c r="E199" s="244"/>
      <c r="F199" s="244"/>
      <c r="G199" s="244"/>
      <c r="H199" s="244"/>
      <c r="I199" s="244"/>
      <c r="J199" s="244"/>
      <c r="K199" s="244"/>
      <c r="L199" s="244"/>
      <c r="M199" s="244"/>
      <c r="N199" s="244"/>
      <c r="O199" s="244"/>
      <c r="P199" s="244"/>
      <c r="Q199" s="244"/>
      <c r="R199" s="244"/>
      <c r="S199" s="244"/>
    </row>
    <row r="200" spans="1:19">
      <c r="A200" s="244"/>
      <c r="B200" s="244"/>
      <c r="C200" s="244"/>
      <c r="D200" s="244"/>
      <c r="E200" s="244"/>
      <c r="F200" s="244"/>
      <c r="G200" s="244"/>
      <c r="H200" s="244"/>
      <c r="I200" s="244"/>
      <c r="J200" s="244"/>
      <c r="K200" s="244"/>
      <c r="L200" s="244"/>
      <c r="M200" s="244"/>
      <c r="N200" s="244"/>
      <c r="O200" s="244"/>
      <c r="P200" s="244"/>
      <c r="Q200" s="244"/>
      <c r="R200" s="244"/>
      <c r="S200" s="244"/>
    </row>
    <row r="201" spans="1:19">
      <c r="A201" s="244"/>
      <c r="B201" s="244"/>
      <c r="C201" s="244"/>
      <c r="D201" s="244"/>
      <c r="E201" s="244"/>
      <c r="F201" s="244"/>
      <c r="G201" s="244"/>
      <c r="H201" s="244"/>
      <c r="I201" s="244"/>
      <c r="J201" s="244"/>
      <c r="K201" s="244"/>
      <c r="L201" s="244"/>
      <c r="M201" s="244"/>
      <c r="N201" s="244"/>
      <c r="O201" s="244"/>
      <c r="P201" s="244"/>
      <c r="Q201" s="244"/>
      <c r="R201" s="244"/>
      <c r="S201" s="244"/>
    </row>
    <row r="202" spans="1:19">
      <c r="A202" s="244"/>
      <c r="B202" s="244"/>
      <c r="C202" s="244"/>
      <c r="D202" s="244"/>
      <c r="E202" s="244"/>
      <c r="F202" s="244"/>
      <c r="G202" s="244"/>
      <c r="H202" s="244"/>
      <c r="I202" s="244"/>
      <c r="J202" s="244"/>
      <c r="K202" s="244"/>
      <c r="L202" s="244"/>
      <c r="M202" s="244"/>
      <c r="N202" s="244"/>
      <c r="O202" s="244"/>
      <c r="P202" s="244"/>
      <c r="Q202" s="244"/>
      <c r="R202" s="244"/>
      <c r="S202" s="244"/>
    </row>
    <row r="203" spans="1:19">
      <c r="A203" s="244"/>
      <c r="B203" s="244"/>
      <c r="C203" s="244"/>
      <c r="D203" s="244"/>
      <c r="E203" s="244"/>
      <c r="F203" s="244"/>
      <c r="G203" s="244"/>
      <c r="H203" s="244"/>
      <c r="I203" s="244"/>
      <c r="J203" s="244"/>
      <c r="K203" s="244"/>
      <c r="L203" s="244"/>
      <c r="M203" s="244"/>
      <c r="N203" s="244"/>
      <c r="O203" s="244"/>
      <c r="P203" s="244"/>
      <c r="Q203" s="244"/>
      <c r="R203" s="244"/>
      <c r="S203" s="244"/>
    </row>
    <row r="204" spans="1:19">
      <c r="A204" s="244"/>
      <c r="B204" s="244"/>
      <c r="C204" s="244"/>
      <c r="D204" s="244"/>
      <c r="E204" s="244"/>
      <c r="F204" s="244"/>
      <c r="G204" s="244"/>
      <c r="H204" s="244"/>
      <c r="I204" s="244"/>
      <c r="J204" s="244"/>
      <c r="K204" s="244"/>
      <c r="L204" s="244"/>
      <c r="M204" s="244"/>
      <c r="N204" s="244"/>
      <c r="O204" s="244"/>
      <c r="P204" s="244"/>
      <c r="Q204" s="244"/>
      <c r="R204" s="244"/>
      <c r="S204" s="244"/>
    </row>
  </sheetData>
  <sheetProtection algorithmName="SHA-512" hashValue="aiTogpw0ExZH72Fgja5JNEdeDVlTwOJV/q45THRW8n9ckd93CAYVVKBsRk4wzLhnLtfujxAyMx0pzSEFATgHyg==" saltValue="SFzPAn/r+eFKUDTXvHnIoQ==" spinCount="100000" sheet="1" objects="1" scenarios="1"/>
  <mergeCells count="56">
    <mergeCell ref="B87:R93"/>
    <mergeCell ref="B94:S94"/>
    <mergeCell ref="B95:S95"/>
    <mergeCell ref="B96:R102"/>
    <mergeCell ref="C65:R66"/>
    <mergeCell ref="B75:R75"/>
    <mergeCell ref="B76:R82"/>
    <mergeCell ref="B86:S86"/>
    <mergeCell ref="U86:X86"/>
    <mergeCell ref="D54:F54"/>
    <mergeCell ref="H54:I54"/>
    <mergeCell ref="B56:R56"/>
    <mergeCell ref="K57:L57"/>
    <mergeCell ref="A60:Q60"/>
    <mergeCell ref="A63:R63"/>
    <mergeCell ref="I53:J53"/>
    <mergeCell ref="B42:R42"/>
    <mergeCell ref="A44:Q44"/>
    <mergeCell ref="B45:M45"/>
    <mergeCell ref="L46:M46"/>
    <mergeCell ref="L47:M47"/>
    <mergeCell ref="B48:R48"/>
    <mergeCell ref="G49:H49"/>
    <mergeCell ref="D50:E50"/>
    <mergeCell ref="G50:H50"/>
    <mergeCell ref="F51:J51"/>
    <mergeCell ref="B52:R52"/>
    <mergeCell ref="B41:R41"/>
    <mergeCell ref="C31:H31"/>
    <mergeCell ref="I31:R35"/>
    <mergeCell ref="C36:H36"/>
    <mergeCell ref="I36:R37"/>
    <mergeCell ref="B38:R38"/>
    <mergeCell ref="B40:S40"/>
    <mergeCell ref="D37:H37"/>
    <mergeCell ref="C17:H17"/>
    <mergeCell ref="I17:R19"/>
    <mergeCell ref="C20:H20"/>
    <mergeCell ref="I20:R25"/>
    <mergeCell ref="C26:H26"/>
    <mergeCell ref="I26:R30"/>
    <mergeCell ref="D27:H27"/>
    <mergeCell ref="D29:H29"/>
    <mergeCell ref="B16:R16"/>
    <mergeCell ref="M4:S4"/>
    <mergeCell ref="D6:E6"/>
    <mergeCell ref="G6:P6"/>
    <mergeCell ref="A7:S7"/>
    <mergeCell ref="B9:R9"/>
    <mergeCell ref="B12:H12"/>
    <mergeCell ref="I12:R12"/>
    <mergeCell ref="B13:R13"/>
    <mergeCell ref="C14:H14"/>
    <mergeCell ref="I14:R14"/>
    <mergeCell ref="C15:H15"/>
    <mergeCell ref="I15:R15"/>
  </mergeCells>
  <phoneticPr fontId="1"/>
  <dataValidations count="1">
    <dataValidation type="custom" allowBlank="1" showInputMessage="1" showErrorMessage="1" error="左側の人数より多い数は入力できません" sqref="F6" xr:uid="{3D64D0E5-BF98-419F-8695-C25379EF16C7}">
      <formula1>F6&lt;=XFA6</formula1>
    </dataValidation>
  </dataValidations>
  <printOptions horizontalCentered="1"/>
  <pageMargins left="0.35433070866141736" right="0.31496062992125984" top="0.35433070866141736" bottom="0.31496062992125984" header="0.31496062992125984" footer="0.31496062992125984"/>
  <pageSetup paperSize="9" scale="96" orientation="portrait" r:id="rId1"/>
  <rowBreaks count="2" manualBreakCount="2">
    <brk id="39" max="18" man="1"/>
    <brk id="82" max="18" man="1"/>
  </rowBreaks>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2</xdr:col>
                    <xdr:colOff>57150</xdr:colOff>
                    <xdr:row>45</xdr:row>
                    <xdr:rowOff>19050</xdr:rowOff>
                  </from>
                  <to>
                    <xdr:col>2</xdr:col>
                    <xdr:colOff>304800</xdr:colOff>
                    <xdr:row>45</xdr:row>
                    <xdr:rowOff>180975</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2</xdr:col>
                    <xdr:colOff>57150</xdr:colOff>
                    <xdr:row>46</xdr:row>
                    <xdr:rowOff>19050</xdr:rowOff>
                  </from>
                  <to>
                    <xdr:col>2</xdr:col>
                    <xdr:colOff>304800</xdr:colOff>
                    <xdr:row>46</xdr:row>
                    <xdr:rowOff>180975</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2</xdr:col>
                    <xdr:colOff>57150</xdr:colOff>
                    <xdr:row>52</xdr:row>
                    <xdr:rowOff>57150</xdr:rowOff>
                  </from>
                  <to>
                    <xdr:col>2</xdr:col>
                    <xdr:colOff>323850</xdr:colOff>
                    <xdr:row>52</xdr:row>
                    <xdr:rowOff>209550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2</xdr:col>
                    <xdr:colOff>57150</xdr:colOff>
                    <xdr:row>49</xdr:row>
                    <xdr:rowOff>28575</xdr:rowOff>
                  </from>
                  <to>
                    <xdr:col>2</xdr:col>
                    <xdr:colOff>304800</xdr:colOff>
                    <xdr:row>49</xdr:row>
                    <xdr:rowOff>190500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11</xdr:col>
                    <xdr:colOff>57150</xdr:colOff>
                    <xdr:row>49</xdr:row>
                    <xdr:rowOff>19050</xdr:rowOff>
                  </from>
                  <to>
                    <xdr:col>11</xdr:col>
                    <xdr:colOff>304800</xdr:colOff>
                    <xdr:row>49</xdr:row>
                    <xdr:rowOff>190500</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2</xdr:col>
                    <xdr:colOff>57150</xdr:colOff>
                    <xdr:row>48</xdr:row>
                    <xdr:rowOff>38100</xdr:rowOff>
                  </from>
                  <to>
                    <xdr:col>2</xdr:col>
                    <xdr:colOff>304800</xdr:colOff>
                    <xdr:row>48</xdr:row>
                    <xdr:rowOff>209550</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11</xdr:col>
                    <xdr:colOff>38100</xdr:colOff>
                    <xdr:row>53</xdr:row>
                    <xdr:rowOff>28575</xdr:rowOff>
                  </from>
                  <to>
                    <xdr:col>11</xdr:col>
                    <xdr:colOff>295275</xdr:colOff>
                    <xdr:row>53</xdr:row>
                    <xdr:rowOff>209550</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11</xdr:col>
                    <xdr:colOff>38100</xdr:colOff>
                    <xdr:row>52</xdr:row>
                    <xdr:rowOff>28575</xdr:rowOff>
                  </from>
                  <to>
                    <xdr:col>11</xdr:col>
                    <xdr:colOff>295275</xdr:colOff>
                    <xdr:row>52</xdr:row>
                    <xdr:rowOff>190500</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2</xdr:col>
                    <xdr:colOff>57150</xdr:colOff>
                    <xdr:row>53</xdr:row>
                    <xdr:rowOff>38100</xdr:rowOff>
                  </from>
                  <to>
                    <xdr:col>2</xdr:col>
                    <xdr:colOff>323850</xdr:colOff>
                    <xdr:row>53</xdr:row>
                    <xdr:rowOff>209550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2</xdr:col>
                    <xdr:colOff>57150</xdr:colOff>
                    <xdr:row>54</xdr:row>
                    <xdr:rowOff>28575</xdr:rowOff>
                  </from>
                  <to>
                    <xdr:col>2</xdr:col>
                    <xdr:colOff>323850</xdr:colOff>
                    <xdr:row>54</xdr:row>
                    <xdr:rowOff>209550</xdr:rowOff>
                  </to>
                </anchor>
              </controlPr>
            </control>
          </mc:Choice>
        </mc:AlternateContent>
        <mc:AlternateContent xmlns:mc="http://schemas.openxmlformats.org/markup-compatibility/2006">
          <mc:Choice Requires="x14">
            <control shapeId="69643" r:id="rId14" name="Check Box 11">
              <controlPr defaultSize="0" autoFill="0" autoLine="0" autoPict="0">
                <anchor moveWithCells="1">
                  <from>
                    <xdr:col>2</xdr:col>
                    <xdr:colOff>57150</xdr:colOff>
                    <xdr:row>56</xdr:row>
                    <xdr:rowOff>38100</xdr:rowOff>
                  </from>
                  <to>
                    <xdr:col>2</xdr:col>
                    <xdr:colOff>323850</xdr:colOff>
                    <xdr:row>56</xdr:row>
                    <xdr:rowOff>209550</xdr:rowOff>
                  </to>
                </anchor>
              </controlPr>
            </control>
          </mc:Choice>
        </mc:AlternateContent>
        <mc:AlternateContent xmlns:mc="http://schemas.openxmlformats.org/markup-compatibility/2006">
          <mc:Choice Requires="x14">
            <control shapeId="69644" r:id="rId15" name="Check Box 12">
              <controlPr defaultSize="0" autoFill="0" autoLine="0" autoPict="0">
                <anchor moveWithCells="1">
                  <from>
                    <xdr:col>2</xdr:col>
                    <xdr:colOff>57150</xdr:colOff>
                    <xdr:row>50</xdr:row>
                    <xdr:rowOff>19050</xdr:rowOff>
                  </from>
                  <to>
                    <xdr:col>2</xdr:col>
                    <xdr:colOff>304800</xdr:colOff>
                    <xdr:row>50</xdr:row>
                    <xdr:rowOff>171450</xdr:rowOff>
                  </to>
                </anchor>
              </controlPr>
            </control>
          </mc:Choice>
        </mc:AlternateContent>
        <mc:AlternateContent xmlns:mc="http://schemas.openxmlformats.org/markup-compatibility/2006">
          <mc:Choice Requires="x14">
            <control shapeId="69645" r:id="rId16" name="Check Box 13">
              <controlPr defaultSize="0" autoFill="0" autoLine="0" autoPict="0">
                <anchor moveWithCells="1">
                  <from>
                    <xdr:col>2</xdr:col>
                    <xdr:colOff>57150</xdr:colOff>
                    <xdr:row>57</xdr:row>
                    <xdr:rowOff>57150</xdr:rowOff>
                  </from>
                  <to>
                    <xdr:col>2</xdr:col>
                    <xdr:colOff>323850</xdr:colOff>
                    <xdr:row>57</xdr:row>
                    <xdr:rowOff>209550</xdr:rowOff>
                  </to>
                </anchor>
              </controlPr>
            </control>
          </mc:Choice>
        </mc:AlternateContent>
        <mc:AlternateContent xmlns:mc="http://schemas.openxmlformats.org/markup-compatibility/2006">
          <mc:Choice Requires="x14">
            <control shapeId="69646" r:id="rId17" name="Check Box 14">
              <controlPr defaultSize="0" autoFill="0" autoLine="0" autoPict="0">
                <anchor moveWithCells="1">
                  <from>
                    <xdr:col>11</xdr:col>
                    <xdr:colOff>57150</xdr:colOff>
                    <xdr:row>48</xdr:row>
                    <xdr:rowOff>28575</xdr:rowOff>
                  </from>
                  <to>
                    <xdr:col>11</xdr:col>
                    <xdr:colOff>304800</xdr:colOff>
                    <xdr:row>48</xdr:row>
                    <xdr:rowOff>209550</xdr:rowOff>
                  </to>
                </anchor>
              </controlPr>
            </control>
          </mc:Choice>
        </mc:AlternateContent>
        <mc:AlternateContent xmlns:mc="http://schemas.openxmlformats.org/markup-compatibility/2006">
          <mc:Choice Requires="x14">
            <control shapeId="69647" r:id="rId18" name="Check Box 15">
              <controlPr defaultSize="0" autoFill="0" autoLine="0" autoPict="0">
                <anchor moveWithCells="1">
                  <from>
                    <xdr:col>10</xdr:col>
                    <xdr:colOff>19050</xdr:colOff>
                    <xdr:row>72</xdr:row>
                    <xdr:rowOff>38100</xdr:rowOff>
                  </from>
                  <to>
                    <xdr:col>10</xdr:col>
                    <xdr:colOff>247650</xdr:colOff>
                    <xdr:row>72</xdr:row>
                    <xdr:rowOff>209550</xdr:rowOff>
                  </to>
                </anchor>
              </controlPr>
            </control>
          </mc:Choice>
        </mc:AlternateContent>
        <mc:AlternateContent xmlns:mc="http://schemas.openxmlformats.org/markup-compatibility/2006">
          <mc:Choice Requires="x14">
            <control shapeId="69648" r:id="rId19" name="Check Box 16">
              <controlPr defaultSize="0" autoFill="0" autoLine="0" autoPict="0">
                <anchor moveWithCells="1">
                  <from>
                    <xdr:col>12</xdr:col>
                    <xdr:colOff>19050</xdr:colOff>
                    <xdr:row>72</xdr:row>
                    <xdr:rowOff>38100</xdr:rowOff>
                  </from>
                  <to>
                    <xdr:col>12</xdr:col>
                    <xdr:colOff>247650</xdr:colOff>
                    <xdr:row>72</xdr:row>
                    <xdr:rowOff>209550</xdr:rowOff>
                  </to>
                </anchor>
              </controlPr>
            </control>
          </mc:Choice>
        </mc:AlternateContent>
        <mc:AlternateContent xmlns:mc="http://schemas.openxmlformats.org/markup-compatibility/2006">
          <mc:Choice Requires="x14">
            <control shapeId="69649" r:id="rId20" name="Check Box 17">
              <controlPr defaultSize="0" autoFill="0" autoLine="0" autoPict="0">
                <anchor moveWithCells="1">
                  <from>
                    <xdr:col>3</xdr:col>
                    <xdr:colOff>95250</xdr:colOff>
                    <xdr:row>70</xdr:row>
                    <xdr:rowOff>19050</xdr:rowOff>
                  </from>
                  <to>
                    <xdr:col>3</xdr:col>
                    <xdr:colOff>333375</xdr:colOff>
                    <xdr:row>71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error="左側の人数より多い数は入力できません" xr:uid="{BFD44319-E00B-4B10-B9B6-0A07E78DFBC8}">
          <x14:formula1>
            <xm:f>選択リスト!$AG$2:$AG$3</xm:f>
          </x14:formula1>
          <xm:sqref>D61 D73</xm:sqref>
        </x14:dataValidation>
        <x14:dataValidation type="list" allowBlank="1" showInputMessage="1" showErrorMessage="1" xr:uid="{6BB92360-706C-4E14-A49E-137B99A1E46C}">
          <x14:formula1>
            <xm:f>選択リスト!$AI$2:$AI$32</xm:f>
          </x14:formula1>
          <xm:sqref>H61 H73</xm:sqref>
        </x14:dataValidation>
        <x14:dataValidation type="list" allowBlank="1" showInputMessage="1" showErrorMessage="1" xr:uid="{778AD9BF-0463-4796-81AA-0272EE6D05B1}">
          <x14:formula1>
            <xm:f>選択リスト!$AH$2:$AH$13</xm:f>
          </x14:formula1>
          <xm:sqref>F61 F73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29</vt:i4>
      </vt:variant>
    </vt:vector>
  </HeadingPairs>
  <TitlesOfParts>
    <vt:vector size="40" baseType="lpstr">
      <vt:lpstr>提出書類一覧（提出不要）</vt:lpstr>
      <vt:lpstr>様式第1号</vt:lpstr>
      <vt:lpstr>様式第2号</vt:lpstr>
      <vt:lpstr>様式第３号</vt:lpstr>
      <vt:lpstr>様式第4号</vt:lpstr>
      <vt:lpstr>様式第1号 (記入例)</vt:lpstr>
      <vt:lpstr>様式第2号 (記入例)</vt:lpstr>
      <vt:lpstr>様式第３号 (記入例)</vt:lpstr>
      <vt:lpstr>様式第4号 (記入例)</vt:lpstr>
      <vt:lpstr>産業分類</vt:lpstr>
      <vt:lpstr>選択リスト</vt:lpstr>
      <vt:lpstr>Ａ_農業・林業</vt:lpstr>
      <vt:lpstr>Ｂ_漁業</vt:lpstr>
      <vt:lpstr>C_鉱業・採石業・砂利採取業</vt:lpstr>
      <vt:lpstr>D_建設業</vt:lpstr>
      <vt:lpstr>E_製造業</vt:lpstr>
      <vt:lpstr>Ｆ_電気・ガス・熱供給・水道業</vt:lpstr>
      <vt:lpstr>G_情報通信業</vt:lpstr>
      <vt:lpstr>H_運輸業・郵便業</vt:lpstr>
      <vt:lpstr>I_卸売業・小売業</vt:lpstr>
      <vt:lpstr>J_金融業・保険業</vt:lpstr>
      <vt:lpstr>Ｋ_不動産業・物品賃貸業</vt:lpstr>
      <vt:lpstr>Ｌ_学術研究・専門・技術サービス業</vt:lpstr>
      <vt:lpstr>M_宿泊業・飲食サービス業</vt:lpstr>
      <vt:lpstr>Ｎ_生活関連サービス業・娯楽業</vt:lpstr>
      <vt:lpstr>O_教育・学習支援業</vt:lpstr>
      <vt:lpstr>P_医療・福祉</vt:lpstr>
      <vt:lpstr>'提出書類一覧（提出不要）'!Print_Area</vt:lpstr>
      <vt:lpstr>様式第1号!Print_Area</vt:lpstr>
      <vt:lpstr>'様式第1号 (記入例)'!Print_Area</vt:lpstr>
      <vt:lpstr>様式第2号!Print_Area</vt:lpstr>
      <vt:lpstr>'様式第2号 (記入例)'!Print_Area</vt:lpstr>
      <vt:lpstr>様式第３号!Print_Area</vt:lpstr>
      <vt:lpstr>'様式第３号 (記入例)'!Print_Area</vt:lpstr>
      <vt:lpstr>様式第4号!Print_Area</vt:lpstr>
      <vt:lpstr>'様式第4号 (記入例)'!Print_Area</vt:lpstr>
      <vt:lpstr>Q_複合サービス事業</vt:lpstr>
      <vt:lpstr>Ｒ_サービス業…他に分類されないもの</vt:lpstr>
      <vt:lpstr>Ｓ_公務…他に分類されるものを除く</vt:lpstr>
      <vt:lpstr>T_分類不能の産業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2026-06-15T07:54:11Z</cp:lastPrinted>
  <dcterms:created xsi:type="dcterms:W3CDTF">2015-06-05T18:19:34Z</dcterms:created>
  <dcterms:modified xsi:type="dcterms:W3CDTF">2026-06-16T01:15:09Z</dcterms:modified>
</cp:coreProperties>
</file>